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defaultThemeVersion="124226"/>
  <mc:AlternateContent xmlns:mc="http://schemas.openxmlformats.org/markup-compatibility/2006">
    <mc:Choice Requires="x15">
      <x15ac:absPath xmlns:x15ac="http://schemas.microsoft.com/office/spreadsheetml/2010/11/ac" url="E:\laguirrePC\datos\Documentos\CONTROL INTERNO 2022\MIPG 2022 DILIGENCIADO\"/>
    </mc:Choice>
  </mc:AlternateContent>
  <xr:revisionPtr revIDLastSave="0" documentId="13_ncr:1_{D15E2EA6-43D2-4FBF-8D55-FC04AEF1194E}" xr6:coauthVersionLast="47" xr6:coauthVersionMax="47" xr10:uidLastSave="{00000000-0000-0000-0000-000000000000}"/>
  <bookViews>
    <workbookView xWindow="-120" yWindow="-120" windowWidth="20730" windowHeight="11160" tabRatio="795" activeTab="4" xr2:uid="{00000000-000D-0000-FFFF-FFFF00000000}"/>
  </bookViews>
  <sheets>
    <sheet name="Inicio" sheetId="16" r:id="rId1"/>
    <sheet name="Instrucciones" sheetId="14" r:id="rId2"/>
    <sheet name="Autodiagnóstico" sheetId="15" r:id="rId3"/>
    <sheet name="Gráficas" sheetId="17" r:id="rId4"/>
    <sheet name="Plan de Acción" sheetId="8" r:id="rId5"/>
  </sheets>
  <externalReferences>
    <externalReference r:id="rId6"/>
  </externalReferences>
  <definedNames>
    <definedName name="Acciones_Categoría_3">'[1]Ponderaciones y parámetros'!$K$6:$N$6</definedName>
    <definedName name="Nombre" localSheetId="1">#REF!</definedName>
    <definedName name="Nombre">#REF!</definedName>
    <definedName name="Simulador">[1]Listas!$B$2:$B$4</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6" i="15" l="1"/>
  <c r="D10" i="15"/>
  <c r="F10" i="15"/>
  <c r="F16" i="8" l="1"/>
  <c r="F15" i="8"/>
  <c r="F14" i="8"/>
  <c r="F13" i="8"/>
  <c r="F12" i="8"/>
  <c r="F11" i="8"/>
  <c r="F10" i="8"/>
  <c r="F9" i="8"/>
  <c r="F8" i="8"/>
  <c r="F7" i="8"/>
  <c r="C7" i="8"/>
  <c r="E16" i="8"/>
  <c r="E15" i="8"/>
  <c r="E14" i="8"/>
  <c r="E13" i="8"/>
  <c r="E12" i="8"/>
  <c r="D14" i="8"/>
  <c r="D13" i="8"/>
  <c r="D12" i="8"/>
  <c r="E11" i="8"/>
  <c r="D11" i="8"/>
  <c r="E10" i="8"/>
  <c r="E9" i="8"/>
  <c r="D9" i="8"/>
  <c r="D7" i="8"/>
  <c r="E8" i="8"/>
  <c r="E7" i="8"/>
  <c r="I39" i="17"/>
  <c r="I35" i="17"/>
  <c r="I38" i="17"/>
  <c r="I37" i="17"/>
  <c r="I36" i="17"/>
  <c r="I34" i="17"/>
  <c r="I12" i="17" l="1"/>
  <c r="K34" i="17" l="1"/>
  <c r="F14" i="15" l="1"/>
  <c r="K36" i="17" s="1"/>
  <c r="F17" i="15"/>
  <c r="K39" i="17" s="1"/>
  <c r="F16" i="15"/>
  <c r="K38" i="17" s="1"/>
  <c r="F15" i="15"/>
  <c r="K37" i="17" s="1"/>
  <c r="F12" i="15"/>
  <c r="K35" i="17" s="1"/>
  <c r="K12" i="17"/>
</calcChain>
</file>

<file path=xl/sharedStrings.xml><?xml version="1.0" encoding="utf-8"?>
<sst xmlns="http://schemas.openxmlformats.org/spreadsheetml/2006/main" count="140" uniqueCount="109">
  <si>
    <t>GUÍAS Y NORMAS TÉCNICAS</t>
  </si>
  <si>
    <t>ACTIVIDADES DE GESTIÓN</t>
  </si>
  <si>
    <t/>
  </si>
  <si>
    <t>ENTIDAD</t>
  </si>
  <si>
    <t>INSTRUCCIONES DE DILIGENCIAMIENTO</t>
  </si>
  <si>
    <t>PUNTAJE 
(0 - 100)</t>
  </si>
  <si>
    <t>OBSERVACIONES</t>
  </si>
  <si>
    <t>Calificación</t>
  </si>
  <si>
    <t>Niveles</t>
  </si>
  <si>
    <t>-</t>
  </si>
  <si>
    <t>Puntaje</t>
  </si>
  <si>
    <t>Nivel</t>
  </si>
  <si>
    <t>Color</t>
  </si>
  <si>
    <t>0 - 20</t>
  </si>
  <si>
    <t>21 - 40</t>
  </si>
  <si>
    <t>41 - 60</t>
  </si>
  <si>
    <t>61- 80</t>
  </si>
  <si>
    <t>81- 100</t>
  </si>
  <si>
    <t xml:space="preserve">CALIFICACIÓN </t>
  </si>
  <si>
    <t>CALIFICACIÓN TOTAL</t>
  </si>
  <si>
    <t>Para la calificación, se estableció una escala de 5 niveles así:</t>
  </si>
  <si>
    <t>Está compuesto por las siguientes columnas: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</si>
  <si>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</si>
  <si>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 xml:space="preserve">Cuando finalice de calificar las actividades de gestión, podrá ver de manera gráfica los principales resultados, haciendo click en el botón GRÁFICAS, o regresar al menú principal. </t>
  </si>
  <si>
    <t>Gráficas:</t>
  </si>
  <si>
    <t>PUNTAJE</t>
  </si>
  <si>
    <t>INICIO</t>
  </si>
  <si>
    <t xml:space="preserve">AUTODIAGNÓSTICO DE GESTIÓN </t>
  </si>
  <si>
    <t xml:space="preserve">Esta hoja contiene un cuadro que le permitirá establecer una planeación y una ruta de acción, con base en las actividades de gestión que fueron evaluadas. </t>
  </si>
  <si>
    <t>Buenas prácticas e innovación</t>
  </si>
  <si>
    <t>Para ello, el cuadro está dividido en 2 secciones:</t>
  </si>
  <si>
    <t>1. Documentación y guías de referencia (color gris): contiene toda la información y documentos de consulta que pueden ser útiles y deben ser de conocimiento</t>
  </si>
  <si>
    <t xml:space="preserve">Aunque el cuadro puede ser diligenciado en su totalidad, se recomienda iniciar y darle prioridad a aquellas actividades que obtuvieron menores puntajes y que se encuentran en color rojo, naranja y amarillo. </t>
  </si>
  <si>
    <t>1. Calificación total:</t>
  </si>
  <si>
    <t>CATEGORÍAS</t>
  </si>
  <si>
    <t>POLÍTICA PLAN ANTICORRUPCIÓN</t>
  </si>
  <si>
    <t xml:space="preserve">Planeación </t>
  </si>
  <si>
    <t xml:space="preserve">Publicación </t>
  </si>
  <si>
    <t xml:space="preserve">Construcción mapa de riesgos de corrupción </t>
  </si>
  <si>
    <t xml:space="preserve">Seguimiento al mapa de riesgos de corrupción </t>
  </si>
  <si>
    <t xml:space="preserve">Integridad </t>
  </si>
  <si>
    <t xml:space="preserve">Seguimiento al plan anticorrupción </t>
  </si>
  <si>
    <t>Plan Anticorrupción</t>
  </si>
  <si>
    <t xml:space="preserve">RESULTADOS PLAN ANTICORRUPCIÓN </t>
  </si>
  <si>
    <t>Dentro de los componentes de política incluidos en el Plan de Acción Anual, la entidad tiene en cuenta el mapa de riesgos de corrupción</t>
  </si>
  <si>
    <t xml:space="preserve">En la construcción del Mapa de Riesgos de Corrupción  se adelantó un proceso participativo en el que se invitó a ciudadanos, usuarios o grupos de interés  y responsables de los procesos de la Entidad junto con sus equipos </t>
  </si>
  <si>
    <t>La entidad hace seguimiento al Mapa de Riesgos de Corrupción en el tiempo prudente establecido</t>
  </si>
  <si>
    <t>La entidad no presenta actos de corrupción en ninguna de sus formas</t>
  </si>
  <si>
    <t>La entidad realizo seguimiento y control al mapa de riesgos de corrupción y las medidas para mitigarlos</t>
  </si>
  <si>
    <t xml:space="preserve">El seguimiento al Plan Anticorrupción y de Atención al Ciudadano fue realizado por los encargados del proceso y en los tiempos establecidos </t>
  </si>
  <si>
    <t>Del seguimiento realizado surgieron acciones de mejora al Plan Anticorrupción y de Atención al Ciudadano</t>
  </si>
  <si>
    <t>La Entidad publica en su sitio web oficial, en la sección de Transparencia y acceso a información, el plan anti-corrupción y de servicio al ciudadano junto con el informe de seguimiento al Plan Anticorrupción y de Atención al Ciudadano</t>
  </si>
  <si>
    <t>Dentro de  los componentes del Plan Anticorrupción y de Atención al Ciudadano que la Entidad publicó en su sitio web oficial, se encuentra el mapa de riesgos de corrupción y las medidas para mitigarlos</t>
  </si>
  <si>
    <t>Estrategias para la construcción del Plan Anticorrupción y de Atención al Ciudadano (numeral III - 8 "Publicación y monitoreo") Guía para la Gestión del Riesgo de Corrupción (numeral 2.3)</t>
  </si>
  <si>
    <t>Guía para la Gestión del Riesgo de Corrupción (numeral 2.3) y numeral 3.3. "Consulta y divulgación"</t>
  </si>
  <si>
    <t xml:space="preserve">Guía para la Gestión del Riesgo de Corrupción (numeral 2.2) </t>
  </si>
  <si>
    <t xml:space="preserve">Estrategias para la construcción del Plan Anticorrupción y de Atención al Ciudadano (numeral V "Seguimiento al  Plan Anticorrupción y de Atención al Ciudadano" </t>
  </si>
  <si>
    <t>Estrategias para la construcción del Plan Anticorrupción y de Atención al Ciudadano (numeral V "Seguimiento al  Plan Anticorrupción y de Atención al Ciudadano"</t>
  </si>
  <si>
    <t xml:space="preserve">Estrategias para la construcción del Plan Anticorrupción y de Atención al Ciudadano (numeral V "Seguimiento al  Plan Anticorrupción y de Atención al Ciudadano" -retrasos, observaciones- . Guía para la Gestión del Riesgo de Corrupción (numeral 3.5 "Seguimiento) </t>
  </si>
  <si>
    <t xml:space="preserve">Ley 1474 de 2011, artículo 73. Decreto 124 de 2916. </t>
  </si>
  <si>
    <t xml:space="preserve">Estrategias para la construcción del Plan Anticorrupción y de Atención al Ciudadano (Sexto componente: Iniciativas adicionales) </t>
  </si>
  <si>
    <t xml:space="preserve">Dentro de los temas que se trataron en el Comité Institucional de Desarrollo Administrativo, la entidad tiene en cuenta el mapa de riesgos de corrupción </t>
  </si>
  <si>
    <t>COMPONENTES</t>
  </si>
  <si>
    <t>GRÁFICAS</t>
  </si>
  <si>
    <t xml:space="preserve">AUTODIAGNÓSTICO DE GESTIÓN PLAN ANTICORRUPCIÓN </t>
  </si>
  <si>
    <t>2. Calificación por categorías:</t>
  </si>
  <si>
    <t xml:space="preserve">Estrategias para la construcción del Plan Anticorrupción y de Atención al Ciudadano (numeral II - Acciones Preliminares al Plan Anticorrupción y de Atención al Ciudadano. </t>
  </si>
  <si>
    <t>NORMATIVIDAD</t>
  </si>
  <si>
    <t>DISEÑE ALTERNATIVAS DE MEJORA</t>
  </si>
  <si>
    <t>MEJORAS A IMPLEMENTAR
(INCLUIR PLAZO DE LA IMPLEMENTACIÓN)</t>
  </si>
  <si>
    <t>EVALUACIÓN DE LA EFICACIA DE
LAS ACCIONES IMPLEMENTADAS</t>
  </si>
  <si>
    <t>AUTODIAGNÓSTICO</t>
  </si>
  <si>
    <t>PLAN DE ACCIÓN</t>
  </si>
  <si>
    <t>Autodiagnóstico:</t>
  </si>
  <si>
    <t>En esta hoja se podrán visualizar de una manera más clara y sencilla los resultados obtenidos.  Estas se generarán automáticamente una vez sea diligenciado el autodiagnóstico.</t>
  </si>
  <si>
    <t>Plan de Acción:</t>
  </si>
  <si>
    <t>Otros</t>
  </si>
  <si>
    <t>PLAN DE ACCIÓN PLAN ANTICORRUPCIÓN</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</si>
  <si>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</si>
  <si>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t>A continuación, se explica en detalle como se debe diligenciar.</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</si>
  <si>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</si>
  <si>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</si>
  <si>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</si>
  <si>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</si>
  <si>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</si>
  <si>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t>Puntaje: es la casilla donde la entidad se autocalificará de acuerdo con las actividades descritas, en una escala de 0 a 100</t>
  </si>
  <si>
    <r>
      <t xml:space="preserve">Observaciones: </t>
    </r>
    <r>
      <rPr>
        <sz val="11"/>
        <color theme="1"/>
        <rFont val="Arial"/>
        <family val="2"/>
      </rPr>
      <t>en este espacio, podrá hacer las anotaciones o comentarios que considere pertinentes</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</si>
  <si>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</si>
  <si>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</si>
  <si>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Los resultados finales solo reflejarán el resultado de los puntajes diligenciados. Si alguna casilla se deja en blanco, no contará para los resultados</t>
  </si>
  <si>
    <t>ES MUY IMPORTANTE que los puntajes ingresados sean lo más objetivos posible, y que exista un soporte para cada uno de ellos. El propósito principal es identificar oportunidades de mejora, para lo cual es fundamental ser objetivos en los puntajes ingresados.</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</si>
  <si>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</si>
  <si>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</si>
  <si>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</si>
  <si>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</si>
  <si>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Guías normas y técnicas</t>
  </si>
  <si>
    <t>Normatividad</t>
  </si>
  <si>
    <t>Diseñar alternativas de mejora</t>
  </si>
  <si>
    <t>Definir las mejoras a implementar, incluyendo el plazo y los responsables de la implementación</t>
  </si>
  <si>
    <t>Evaluar la eficacia de las acciones implementadas y volver a diligenciar el autodiagnóstico</t>
  </si>
  <si>
    <t>2. Planeación y Ruta de acción (color naranja):  la idea es generar un plan de acción con base en el diagnóstico realizado. Los elementos mínimos que se proponen para ello, son:</t>
  </si>
  <si>
    <t>Se aprueba en Comité coordinador de Control Interno</t>
  </si>
  <si>
    <t>Se hizo invitacion mediante correo electronico a funcionarios y grupos de interes.</t>
  </si>
  <si>
    <t>Seguimientos cada 4 meses en los tiempos definidos</t>
  </si>
  <si>
    <t>Se han materializado riesgos de corrupcion</t>
  </si>
  <si>
    <t>Cada 4 meses</t>
  </si>
  <si>
    <t>Lo hace la oficina de control interno</t>
  </si>
  <si>
    <t>Efectuar los seguimientos cada 4 meses a la matriz de riesgos de corrupcion</t>
  </si>
  <si>
    <t>todo el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</si>
</sst>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 #,##0_-;_-* &quot;-&quot;_-;_-@_-"/>
    <numFmt numFmtId="165" formatCode="0.0"/>
  </numFmts>
  <fonts count="32"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11"/>
      <color rgb="FF002060"/>
      <name val="Arial"/>
      <family val="2"/>
    </font>
    <font>
      <sz val="20"/>
      <color theme="0"/>
      <name val="Arial"/>
      <family val="2"/>
    </font>
    <font>
      <b/>
      <sz val="10"/>
      <color rgb="FF000000"/>
      <name val="Arial"/>
      <family val="2"/>
    </font>
    <font>
      <sz val="11"/>
      <color rgb="FF002060"/>
      <name val="Calibri"/>
      <family val="2"/>
      <scheme val="minor"/>
    </font>
    <font>
      <b/>
      <sz val="12"/>
      <color rgb="FF002060"/>
      <name val="Arial"/>
      <family val="2"/>
    </font>
    <font>
      <b/>
      <sz val="16"/>
      <color rgb="FF002060"/>
      <name val="Arial"/>
      <family val="2"/>
    </font>
    <font>
      <b/>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sz val="9"/>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sz val="18"/>
      <color theme="0"/>
      <name val="Arial"/>
      <family val="2"/>
    </font>
    <font>
      <sz val="10"/>
      <name val="Arial"/>
      <family val="2"/>
    </font>
    <font>
      <sz val="11"/>
      <name val="Arial"/>
      <family val="2"/>
    </font>
    <font>
      <b/>
      <u/>
      <sz val="16"/>
      <color rgb="FF0000FF"/>
      <name val="Arial"/>
      <family val="2"/>
    </font>
    <font>
      <sz val="14"/>
      <color rgb="FF002060"/>
      <name val="Arial"/>
      <family val="2"/>
    </font>
    <font>
      <sz val="16"/>
      <color theme="1"/>
      <name val="Arial"/>
      <family val="2"/>
    </font>
    <font>
      <sz val="16"/>
      <color theme="1"/>
      <name val="Calibri"/>
      <family val="2"/>
      <scheme val="minor"/>
    </font>
    <font>
      <sz val="14"/>
      <color theme="1"/>
      <name val="Arial"/>
      <family val="2"/>
    </font>
  </fonts>
  <fills count="1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ouble">
        <color rgb="FF002060"/>
      </left>
      <right style="dashed">
        <color rgb="FF002060"/>
      </right>
      <top style="double">
        <color rgb="FF002060"/>
      </top>
      <bottom style="dashed">
        <color rgb="FF002060"/>
      </bottom>
      <diagonal/>
    </border>
    <border>
      <left style="dashed">
        <color rgb="FF002060"/>
      </left>
      <right style="dashed">
        <color rgb="FF002060"/>
      </right>
      <top style="double">
        <color rgb="FF002060"/>
      </top>
      <bottom style="dashed">
        <color rgb="FF002060"/>
      </bottom>
      <diagonal/>
    </border>
    <border>
      <left style="dashed">
        <color rgb="FF002060"/>
      </left>
      <right style="dashed">
        <color rgb="FF002060"/>
      </right>
      <top style="dashed">
        <color rgb="FF002060"/>
      </top>
      <bottom style="double">
        <color rgb="FF002060"/>
      </bottom>
      <diagonal/>
    </border>
    <border>
      <left style="dashed">
        <color rgb="FF002060"/>
      </left>
      <right style="thin">
        <color rgb="FF002060"/>
      </right>
      <top style="double">
        <color rgb="FF002060"/>
      </top>
      <bottom style="dashed">
        <color rgb="FF002060"/>
      </bottom>
      <diagonal/>
    </border>
    <border>
      <left style="dashed">
        <color rgb="FF002060"/>
      </left>
      <right style="dashed">
        <color rgb="FF002060"/>
      </right>
      <top style="dashed">
        <color rgb="FF002060"/>
      </top>
      <bottom style="dashed">
        <color rgb="FF002060"/>
      </bottom>
      <diagonal/>
    </border>
    <border>
      <left style="dashed">
        <color rgb="FF002060"/>
      </left>
      <right style="thin">
        <color rgb="FF002060"/>
      </right>
      <top style="dashed">
        <color rgb="FF002060"/>
      </top>
      <bottom style="dashed">
        <color rgb="FF002060"/>
      </bottom>
      <diagonal/>
    </border>
    <border>
      <left style="dashed">
        <color rgb="FF002060"/>
      </left>
      <right style="dashed">
        <color rgb="FF002060"/>
      </right>
      <top style="dashed">
        <color rgb="FF002060"/>
      </top>
      <bottom style="thin">
        <color rgb="FF002060"/>
      </bottom>
      <diagonal/>
    </border>
    <border>
      <left style="dashed">
        <color rgb="FF002060"/>
      </left>
      <right style="thin">
        <color rgb="FF002060"/>
      </right>
      <top style="dashed">
        <color rgb="FF002060"/>
      </top>
      <bottom style="thin">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right style="dashed">
        <color rgb="FF002060"/>
      </right>
      <top style="double">
        <color rgb="FF002060"/>
      </top>
      <bottom style="dashed">
        <color rgb="FF002060"/>
      </bottom>
      <diagonal/>
    </border>
    <border>
      <left/>
      <right style="dashed">
        <color rgb="FF002060"/>
      </right>
      <top style="dashed">
        <color rgb="FF002060"/>
      </top>
      <bottom style="dashed">
        <color rgb="FF002060"/>
      </bottom>
      <diagonal/>
    </border>
    <border>
      <left/>
      <right style="dashed">
        <color rgb="FF002060"/>
      </right>
      <top style="dashed">
        <color rgb="FF002060"/>
      </top>
      <bottom style="thin">
        <color rgb="FF002060"/>
      </bottom>
      <diagonal/>
    </border>
    <border>
      <left style="thin">
        <color rgb="FF002060"/>
      </left>
      <right style="thin">
        <color rgb="FF002060"/>
      </right>
      <top style="thin">
        <color rgb="FF002060"/>
      </top>
      <bottom style="thin">
        <color rgb="FF002060"/>
      </bottom>
      <diagonal/>
    </border>
    <border>
      <left style="thin">
        <color rgb="FF002060"/>
      </left>
      <right style="thin">
        <color rgb="FF002060"/>
      </right>
      <top style="thin">
        <color rgb="FF002060"/>
      </top>
      <bottom style="dashed">
        <color rgb="FF002060"/>
      </bottom>
      <diagonal/>
    </border>
    <border>
      <left style="thin">
        <color rgb="FF002060"/>
      </left>
      <right style="thin">
        <color rgb="FF002060"/>
      </right>
      <top style="dashed">
        <color rgb="FF002060"/>
      </top>
      <bottom style="thin">
        <color rgb="FF002060"/>
      </bottom>
      <diagonal/>
    </border>
    <border>
      <left style="thin">
        <color rgb="FF002060"/>
      </left>
      <right style="thin">
        <color rgb="FF002060"/>
      </right>
      <top style="thin">
        <color rgb="FF002060"/>
      </top>
      <bottom style="dotted">
        <color rgb="FF002060"/>
      </bottom>
      <diagonal/>
    </border>
    <border>
      <left style="thin">
        <color rgb="FF002060"/>
      </left>
      <right style="thin">
        <color rgb="FF002060"/>
      </right>
      <top style="dotted">
        <color rgb="FF002060"/>
      </top>
      <bottom style="thin">
        <color rgb="FF002060"/>
      </bottom>
      <diagonal/>
    </border>
    <border>
      <left style="thin">
        <color rgb="FF002060"/>
      </left>
      <right style="thin">
        <color rgb="FF002060"/>
      </right>
      <top style="dashed">
        <color rgb="FF002060"/>
      </top>
      <bottom style="dashed">
        <color rgb="FF002060"/>
      </bottom>
      <diagonal/>
    </border>
    <border>
      <left style="thin">
        <color rgb="FF002060"/>
      </left>
      <right style="thin">
        <color rgb="FF002060"/>
      </right>
      <top/>
      <bottom/>
      <diagonal/>
    </border>
    <border>
      <left style="thin">
        <color rgb="FF002060"/>
      </left>
      <right style="thin">
        <color rgb="FF002060"/>
      </right>
      <top/>
      <bottom style="thin">
        <color rgb="FF002060"/>
      </bottom>
      <diagonal/>
    </border>
    <border>
      <left style="thin">
        <color rgb="FF002060"/>
      </left>
      <right style="dashed">
        <color rgb="FF002060"/>
      </right>
      <top style="double">
        <color rgb="FF002060"/>
      </top>
      <bottom style="dashed">
        <color rgb="FF002060"/>
      </bottom>
      <diagonal/>
    </border>
    <border>
      <left style="thin">
        <color rgb="FF002060"/>
      </left>
      <right style="dashed">
        <color rgb="FF002060"/>
      </right>
      <top style="dashed">
        <color rgb="FF002060"/>
      </top>
      <bottom style="dashed">
        <color rgb="FF002060"/>
      </bottom>
      <diagonal/>
    </border>
    <border>
      <left style="thin">
        <color rgb="FF002060"/>
      </left>
      <right style="dashed">
        <color rgb="FF002060"/>
      </right>
      <top style="dashed">
        <color rgb="FF002060"/>
      </top>
      <bottom style="thin">
        <color rgb="FF002060"/>
      </bottom>
      <diagonal/>
    </border>
    <border>
      <left style="dashed">
        <color rgb="FF002060"/>
      </left>
      <right/>
      <top style="double">
        <color rgb="FF002060"/>
      </top>
      <bottom/>
      <diagonal/>
    </border>
    <border>
      <left style="dashed">
        <color rgb="FF002060"/>
      </left>
      <right/>
      <top/>
      <bottom style="double">
        <color rgb="FF002060"/>
      </bottom>
      <diagonal/>
    </border>
    <border>
      <left style="dashed">
        <color rgb="FF002060"/>
      </left>
      <right/>
      <top style="double">
        <color rgb="FF002060"/>
      </top>
      <bottom style="dashed">
        <color rgb="FF002060"/>
      </bottom>
      <diagonal/>
    </border>
    <border>
      <left style="dashed">
        <color rgb="FF002060"/>
      </left>
      <right/>
      <top style="dashed">
        <color rgb="FF002060"/>
      </top>
      <bottom style="dashed">
        <color rgb="FF002060"/>
      </bottom>
      <diagonal/>
    </border>
    <border>
      <left style="dashed">
        <color rgb="FF002060"/>
      </left>
      <right/>
      <top style="dashed">
        <color rgb="FF002060"/>
      </top>
      <bottom style="thin">
        <color rgb="FF002060"/>
      </bottom>
      <diagonal/>
    </border>
    <border>
      <left style="thin">
        <color rgb="FF002060"/>
      </left>
      <right style="dashed">
        <color rgb="FF002060"/>
      </right>
      <top style="dashed">
        <color rgb="FF002060"/>
      </top>
      <bottom style="double">
        <color rgb="FF002060"/>
      </bottom>
      <diagonal/>
    </border>
    <border>
      <left style="thin">
        <color rgb="FF002060"/>
      </left>
      <right style="dashed">
        <color rgb="FF002060"/>
      </right>
      <top style="thin">
        <color rgb="FF002060"/>
      </top>
      <bottom style="dashed">
        <color rgb="FF002060"/>
      </bottom>
      <diagonal/>
    </border>
    <border>
      <left style="thin">
        <color rgb="FF002060"/>
      </left>
      <right style="dashed">
        <color rgb="FF002060"/>
      </right>
      <top/>
      <bottom style="dashed">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style="thin">
        <color rgb="FF002060"/>
      </left>
      <right style="thin">
        <color rgb="FF002060"/>
      </right>
      <top/>
      <bottom style="dotted">
        <color rgb="FF002060"/>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dotted">
        <color rgb="FF002060"/>
      </left>
      <right style="dashed">
        <color rgb="FF002060"/>
      </right>
      <top style="medium">
        <color rgb="FF002060"/>
      </top>
      <bottom style="dashed">
        <color rgb="FF002060"/>
      </bottom>
      <diagonal/>
    </border>
    <border>
      <left style="dotted">
        <color rgb="FF002060"/>
      </left>
      <right style="dashed">
        <color rgb="FF002060"/>
      </right>
      <top style="dashed">
        <color rgb="FF002060"/>
      </top>
      <bottom style="medium">
        <color rgb="FF002060"/>
      </bottom>
      <diagonal/>
    </border>
    <border>
      <left style="double">
        <color rgb="FF002060"/>
      </left>
      <right style="dashed">
        <color rgb="FF002060"/>
      </right>
      <top style="dashed">
        <color rgb="FF002060"/>
      </top>
      <bottom style="double">
        <color rgb="FF002060"/>
      </bottom>
      <diagonal/>
    </border>
  </borders>
  <cellStyleXfs count="3">
    <xf numFmtId="0" fontId="0" fillId="0" borderId="0"/>
    <xf numFmtId="164" fontId="1" fillId="0" borderId="0" applyFont="0" applyFill="0" applyBorder="0" applyAlignment="0" applyProtection="0"/>
    <xf numFmtId="0" fontId="21" fillId="0" borderId="0" applyNumberFormat="0" applyFill="0" applyBorder="0" applyAlignment="0" applyProtection="0"/>
  </cellStyleXfs>
  <cellXfs count="189">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horizontal="center" vertical="center"/>
    </xf>
    <xf numFmtId="0" fontId="5" fillId="0" borderId="0" xfId="0" applyFont="1" applyAlignment="1">
      <alignment horizontal="center" vertical="center"/>
    </xf>
    <xf numFmtId="164" fontId="3" fillId="0" borderId="0" xfId="1" applyFont="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Border="1" applyAlignment="1">
      <alignment horizontal="center" vertical="center"/>
    </xf>
    <xf numFmtId="0" fontId="3" fillId="0" borderId="7" xfId="0" applyFont="1" applyBorder="1" applyAlignment="1">
      <alignment vertical="center"/>
    </xf>
    <xf numFmtId="0" fontId="3" fillId="0" borderId="15" xfId="0" applyFont="1" applyBorder="1" applyAlignment="1">
      <alignment vertical="center"/>
    </xf>
    <xf numFmtId="0" fontId="3" fillId="0" borderId="16" xfId="0" applyFont="1" applyBorder="1" applyAlignment="1">
      <alignment vertical="center"/>
    </xf>
    <xf numFmtId="0" fontId="3" fillId="0" borderId="16" xfId="0" applyFont="1" applyBorder="1" applyAlignment="1">
      <alignment horizontal="center" vertical="center"/>
    </xf>
    <xf numFmtId="0" fontId="3" fillId="0" borderId="17" xfId="0" applyFont="1" applyBorder="1" applyAlignment="1">
      <alignment vertical="center"/>
    </xf>
    <xf numFmtId="0" fontId="3" fillId="0" borderId="18" xfId="0" applyFont="1" applyBorder="1" applyAlignment="1">
      <alignment vertical="center"/>
    </xf>
    <xf numFmtId="0" fontId="3" fillId="0" borderId="19" xfId="0" applyFont="1" applyBorder="1" applyAlignment="1">
      <alignment vertical="center"/>
    </xf>
    <xf numFmtId="0" fontId="6" fillId="0" borderId="18" xfId="0" applyFont="1" applyBorder="1" applyAlignment="1">
      <alignment horizontal="center" vertical="center" wrapText="1"/>
    </xf>
    <xf numFmtId="0" fontId="3" fillId="0" borderId="20" xfId="0" applyFont="1" applyBorder="1" applyAlignment="1">
      <alignment vertical="center"/>
    </xf>
    <xf numFmtId="0" fontId="3" fillId="0" borderId="21"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8" fillId="0" borderId="27" xfId="0" applyFont="1" applyBorder="1" applyAlignment="1">
      <alignment vertical="center"/>
    </xf>
    <xf numFmtId="0" fontId="8" fillId="0" borderId="28" xfId="0" applyFont="1" applyBorder="1" applyAlignment="1">
      <alignment vertical="center"/>
    </xf>
    <xf numFmtId="0" fontId="8" fillId="0" borderId="29" xfId="0" applyFont="1" applyBorder="1" applyAlignment="1">
      <alignment vertical="center"/>
    </xf>
    <xf numFmtId="0" fontId="8" fillId="0" borderId="30" xfId="0" applyFont="1" applyBorder="1" applyAlignment="1">
      <alignment vertical="center"/>
    </xf>
    <xf numFmtId="2" fontId="3" fillId="0" borderId="0" xfId="0" applyNumberFormat="1" applyFont="1" applyAlignment="1">
      <alignment vertical="center"/>
    </xf>
    <xf numFmtId="0" fontId="11" fillId="0" borderId="0" xfId="0" applyFont="1" applyAlignment="1">
      <alignment horizontal="right"/>
    </xf>
    <xf numFmtId="0" fontId="3" fillId="0" borderId="15" xfId="0" applyFont="1" applyBorder="1"/>
    <xf numFmtId="0" fontId="3" fillId="0" borderId="16" xfId="0" applyFont="1" applyBorder="1"/>
    <xf numFmtId="0" fontId="3" fillId="0" borderId="17" xfId="0" applyFont="1" applyBorder="1"/>
    <xf numFmtId="0" fontId="3" fillId="0" borderId="0" xfId="0" applyFont="1"/>
    <xf numFmtId="0" fontId="3" fillId="0" borderId="18" xfId="0" applyFont="1" applyBorder="1"/>
    <xf numFmtId="0" fontId="3" fillId="0" borderId="19" xfId="0" applyFont="1" applyBorder="1"/>
    <xf numFmtId="165" fontId="3" fillId="0" borderId="0" xfId="0" applyNumberFormat="1" applyFont="1"/>
    <xf numFmtId="0" fontId="3" fillId="0" borderId="20" xfId="0" applyFont="1" applyBorder="1"/>
    <xf numFmtId="0" fontId="3" fillId="0" borderId="21" xfId="0" applyFont="1" applyBorder="1"/>
    <xf numFmtId="0" fontId="3" fillId="0" borderId="22" xfId="0" applyFont="1" applyBorder="1"/>
    <xf numFmtId="0" fontId="16" fillId="0" borderId="0" xfId="0" applyFont="1" applyAlignment="1">
      <alignment vertical="center" wrapText="1"/>
    </xf>
    <xf numFmtId="0" fontId="16" fillId="0" borderId="0" xfId="0" applyFont="1" applyAlignment="1">
      <alignment horizontal="center" vertical="center" wrapText="1"/>
    </xf>
    <xf numFmtId="0" fontId="16" fillId="0" borderId="0" xfId="0" applyFont="1"/>
    <xf numFmtId="0" fontId="17" fillId="0" borderId="0" xfId="0" applyFont="1"/>
    <xf numFmtId="0" fontId="15" fillId="2" borderId="1" xfId="0" applyFont="1" applyFill="1" applyBorder="1" applyAlignment="1">
      <alignment horizontal="center" vertical="center"/>
    </xf>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13" fillId="0" borderId="0" xfId="0" applyFont="1" applyAlignment="1">
      <alignment horizontal="center" vertical="center"/>
    </xf>
    <xf numFmtId="0" fontId="3" fillId="0" borderId="36" xfId="0" applyFont="1" applyBorder="1" applyAlignment="1">
      <alignment vertical="center"/>
    </xf>
    <xf numFmtId="0" fontId="3" fillId="0" borderId="37" xfId="0" applyFont="1" applyBorder="1" applyAlignment="1">
      <alignment horizontal="center" vertical="center"/>
    </xf>
    <xf numFmtId="0" fontId="3" fillId="0" borderId="38" xfId="0" applyFont="1" applyBorder="1" applyAlignment="1">
      <alignment vertical="center"/>
    </xf>
    <xf numFmtId="0" fontId="3" fillId="0" borderId="39" xfId="0" applyFont="1" applyBorder="1" applyAlignment="1">
      <alignment horizontal="center" vertical="center"/>
    </xf>
    <xf numFmtId="0" fontId="3" fillId="8" borderId="39" xfId="0" applyFont="1" applyFill="1" applyBorder="1" applyAlignment="1">
      <alignment vertical="center"/>
    </xf>
    <xf numFmtId="0" fontId="3" fillId="3" borderId="39" xfId="0" applyFont="1" applyFill="1" applyBorder="1" applyAlignment="1">
      <alignment vertical="center"/>
    </xf>
    <xf numFmtId="0" fontId="3" fillId="0" borderId="40" xfId="0" applyFont="1" applyBorder="1" applyAlignment="1">
      <alignment vertical="center"/>
    </xf>
    <xf numFmtId="0" fontId="3" fillId="0" borderId="41" xfId="0" applyFont="1" applyBorder="1" applyAlignment="1">
      <alignment horizontal="center" vertical="center"/>
    </xf>
    <xf numFmtId="0" fontId="3" fillId="7" borderId="41" xfId="0" applyFont="1" applyFill="1" applyBorder="1" applyAlignment="1">
      <alignment vertical="center"/>
    </xf>
    <xf numFmtId="0" fontId="15" fillId="0" borderId="0" xfId="0" applyFont="1" applyAlignment="1">
      <alignment vertical="center"/>
    </xf>
    <xf numFmtId="0" fontId="22" fillId="0" borderId="0" xfId="0" applyFont="1" applyAlignment="1">
      <alignment vertical="center"/>
    </xf>
    <xf numFmtId="0" fontId="8" fillId="0" borderId="43" xfId="0" applyFont="1" applyBorder="1" applyAlignment="1">
      <alignment vertical="center"/>
    </xf>
    <xf numFmtId="0" fontId="8" fillId="0" borderId="44" xfId="0" applyFont="1" applyBorder="1" applyAlignment="1">
      <alignment vertical="center"/>
    </xf>
    <xf numFmtId="0" fontId="23" fillId="0" borderId="0" xfId="0" applyFont="1" applyAlignment="1">
      <alignment horizontal="center" vertical="top"/>
    </xf>
    <xf numFmtId="0" fontId="23" fillId="0" borderId="0" xfId="0" applyFont="1" applyAlignment="1">
      <alignment horizontal="center" vertical="center"/>
    </xf>
    <xf numFmtId="0" fontId="8" fillId="0" borderId="0" xfId="0" applyFont="1"/>
    <xf numFmtId="0" fontId="8" fillId="0" borderId="0" xfId="0" applyFont="1" applyAlignment="1">
      <alignment horizontal="right"/>
    </xf>
    <xf numFmtId="0" fontId="3" fillId="5" borderId="0" xfId="0" applyFont="1" applyFill="1"/>
    <xf numFmtId="0" fontId="15" fillId="0" borderId="0" xfId="0" applyFont="1"/>
    <xf numFmtId="0" fontId="24" fillId="0" borderId="0" xfId="0" applyFont="1" applyAlignment="1">
      <alignment horizontal="center" vertical="center"/>
    </xf>
    <xf numFmtId="0" fontId="19" fillId="0" borderId="46" xfId="0" applyFont="1" applyBorder="1" applyAlignment="1">
      <alignment vertical="center" wrapText="1"/>
    </xf>
    <xf numFmtId="0" fontId="19" fillId="0" borderId="47" xfId="0" applyFont="1" applyBorder="1" applyAlignment="1">
      <alignment vertical="center" wrapText="1"/>
    </xf>
    <xf numFmtId="0" fontId="19" fillId="0" borderId="45" xfId="0" applyFont="1" applyBorder="1" applyAlignment="1">
      <alignment vertical="center" wrapText="1"/>
    </xf>
    <xf numFmtId="0" fontId="8" fillId="5" borderId="45" xfId="0" applyFont="1" applyFill="1" applyBorder="1" applyAlignment="1">
      <alignment horizontal="center" vertical="center" wrapText="1"/>
    </xf>
    <xf numFmtId="0" fontId="19" fillId="0" borderId="48" xfId="0" applyFont="1" applyBorder="1" applyAlignment="1">
      <alignment vertical="center" wrapText="1"/>
    </xf>
    <xf numFmtId="0" fontId="8" fillId="5" borderId="48" xfId="0" applyFont="1" applyFill="1" applyBorder="1" applyAlignment="1">
      <alignment horizontal="center" vertical="center" wrapText="1"/>
    </xf>
    <xf numFmtId="0" fontId="7" fillId="0" borderId="48" xfId="0" applyFont="1" applyBorder="1" applyAlignment="1">
      <alignment horizontal="center" vertical="center"/>
    </xf>
    <xf numFmtId="0" fontId="19" fillId="0" borderId="49" xfId="0" applyFont="1" applyBorder="1" applyAlignment="1">
      <alignment vertical="center" wrapText="1"/>
    </xf>
    <xf numFmtId="0" fontId="8" fillId="5" borderId="49" xfId="0" applyFont="1" applyFill="1" applyBorder="1" applyAlignment="1">
      <alignment horizontal="center" vertical="center" wrapText="1"/>
    </xf>
    <xf numFmtId="0" fontId="7" fillId="0" borderId="49" xfId="0" applyFont="1" applyBorder="1" applyAlignment="1">
      <alignment horizontal="center" vertical="center"/>
    </xf>
    <xf numFmtId="0" fontId="8" fillId="5" borderId="46" xfId="0" applyFont="1" applyFill="1" applyBorder="1" applyAlignment="1">
      <alignment horizontal="center" vertical="center" wrapText="1"/>
    </xf>
    <xf numFmtId="0" fontId="7" fillId="0" borderId="46" xfId="0" applyFont="1" applyBorder="1" applyAlignment="1">
      <alignment horizontal="center" vertical="center"/>
    </xf>
    <xf numFmtId="0" fontId="19" fillId="0" borderId="50" xfId="0" applyFont="1" applyBorder="1" applyAlignment="1">
      <alignment vertical="center" wrapText="1"/>
    </xf>
    <xf numFmtId="0" fontId="8" fillId="5" borderId="50" xfId="0" applyFont="1" applyFill="1" applyBorder="1" applyAlignment="1">
      <alignment horizontal="center" vertical="center" wrapText="1"/>
    </xf>
    <xf numFmtId="0" fontId="8" fillId="5" borderId="47" xfId="0" applyFont="1" applyFill="1" applyBorder="1" applyAlignment="1">
      <alignment horizontal="center" vertical="center" wrapText="1"/>
    </xf>
    <xf numFmtId="0" fontId="7" fillId="0" borderId="47" xfId="0" applyFont="1" applyBorder="1" applyAlignment="1">
      <alignment horizontal="center" vertical="center"/>
    </xf>
    <xf numFmtId="0" fontId="23" fillId="0" borderId="0" xfId="0" applyFont="1" applyAlignment="1">
      <alignment vertical="center"/>
    </xf>
    <xf numFmtId="0" fontId="8" fillId="0" borderId="24" xfId="0" applyFont="1" applyBorder="1" applyAlignment="1">
      <alignment vertical="center"/>
    </xf>
    <xf numFmtId="0" fontId="8" fillId="0" borderId="26" xfId="0" applyFont="1" applyBorder="1" applyAlignment="1">
      <alignment vertical="center"/>
    </xf>
    <xf numFmtId="0" fontId="7" fillId="0" borderId="24" xfId="0" applyFont="1" applyBorder="1" applyAlignment="1">
      <alignment horizontal="left" vertical="center" wrapText="1"/>
    </xf>
    <xf numFmtId="0" fontId="7" fillId="0" borderId="27" xfId="0" applyFont="1" applyBorder="1" applyAlignment="1">
      <alignment horizontal="left" vertical="center" wrapText="1"/>
    </xf>
    <xf numFmtId="0" fontId="7" fillId="0" borderId="29" xfId="0" applyFont="1" applyBorder="1" applyAlignment="1">
      <alignment horizontal="left" vertical="center" wrapText="1"/>
    </xf>
    <xf numFmtId="0" fontId="17" fillId="0" borderId="21" xfId="0" applyFont="1" applyBorder="1" applyAlignment="1">
      <alignment horizontal="center" vertical="center"/>
    </xf>
    <xf numFmtId="0" fontId="8" fillId="0" borderId="42" xfId="0" applyFont="1" applyBorder="1" applyAlignment="1">
      <alignment vertical="center"/>
    </xf>
    <xf numFmtId="0" fontId="3" fillId="9" borderId="37" xfId="0" applyFont="1" applyFill="1" applyBorder="1" applyAlignment="1">
      <alignment vertical="center"/>
    </xf>
    <xf numFmtId="0" fontId="3" fillId="10" borderId="39" xfId="0" applyFont="1" applyFill="1" applyBorder="1" applyAlignment="1">
      <alignment vertical="center"/>
    </xf>
    <xf numFmtId="0" fontId="8" fillId="0" borderId="58" xfId="0" applyFont="1" applyBorder="1" applyAlignment="1">
      <alignment horizontal="center" vertical="center" wrapText="1"/>
    </xf>
    <xf numFmtId="0" fontId="8" fillId="0" borderId="59" xfId="0" applyFont="1" applyBorder="1" applyAlignment="1">
      <alignment horizontal="center" vertical="center" wrapText="1"/>
    </xf>
    <xf numFmtId="0" fontId="8" fillId="0" borderId="60" xfId="0" applyFont="1" applyBorder="1" applyAlignment="1">
      <alignment horizontal="center" vertical="center" wrapText="1"/>
    </xf>
    <xf numFmtId="0" fontId="25" fillId="0" borderId="53" xfId="0" applyFont="1" applyBorder="1" applyAlignment="1">
      <alignment horizontal="left" vertical="center" wrapText="1"/>
    </xf>
    <xf numFmtId="0" fontId="25" fillId="0" borderId="24" xfId="0" applyFont="1" applyBorder="1" applyAlignment="1">
      <alignment vertical="center"/>
    </xf>
    <xf numFmtId="0" fontId="25" fillId="0" borderId="54" xfId="0" applyFont="1" applyBorder="1" applyAlignment="1">
      <alignment horizontal="left" vertical="center" wrapText="1"/>
    </xf>
    <xf numFmtId="0" fontId="25" fillId="0" borderId="27" xfId="0" applyFont="1" applyBorder="1" applyAlignment="1">
      <alignment horizontal="left" vertical="center" wrapText="1"/>
    </xf>
    <xf numFmtId="0" fontId="25" fillId="0" borderId="62" xfId="0" applyFont="1" applyBorder="1" applyAlignment="1">
      <alignment horizontal="left" vertical="center" wrapText="1"/>
    </xf>
    <xf numFmtId="0" fontId="25" fillId="0" borderId="63" xfId="0" applyFont="1" applyBorder="1" applyAlignment="1">
      <alignment horizontal="left" vertical="center" wrapText="1"/>
    </xf>
    <xf numFmtId="0" fontId="25" fillId="0" borderId="55" xfId="0" applyFont="1" applyBorder="1" applyAlignment="1">
      <alignment horizontal="left" vertical="center" wrapText="1"/>
    </xf>
    <xf numFmtId="0" fontId="3" fillId="0" borderId="0" xfId="0" applyFont="1" applyAlignment="1">
      <alignment vertical="top" wrapText="1"/>
    </xf>
    <xf numFmtId="0" fontId="26" fillId="0" borderId="0" xfId="0" applyFont="1" applyAlignment="1">
      <alignment vertical="center"/>
    </xf>
    <xf numFmtId="0" fontId="0" fillId="0" borderId="0" xfId="0" applyAlignment="1">
      <alignment vertical="center" wrapText="1"/>
    </xf>
    <xf numFmtId="0" fontId="28" fillId="0" borderId="45" xfId="0" applyFont="1" applyBorder="1" applyAlignment="1">
      <alignment horizontal="center" vertical="center" wrapText="1"/>
    </xf>
    <xf numFmtId="165" fontId="18" fillId="0" borderId="45" xfId="0" applyNumberFormat="1" applyFont="1" applyBorder="1" applyAlignment="1">
      <alignment horizontal="center" vertical="center" wrapText="1"/>
    </xf>
    <xf numFmtId="0" fontId="19" fillId="0" borderId="66" xfId="0" applyFont="1" applyBorder="1" applyAlignment="1">
      <alignment vertical="center" wrapText="1"/>
    </xf>
    <xf numFmtId="0" fontId="8" fillId="5" borderId="66" xfId="0" applyFont="1" applyFill="1" applyBorder="1" applyAlignment="1">
      <alignment horizontal="center" vertical="center" wrapText="1"/>
    </xf>
    <xf numFmtId="0" fontId="18" fillId="5" borderId="0" xfId="0" applyFont="1" applyFill="1"/>
    <xf numFmtId="0" fontId="12" fillId="0" borderId="54" xfId="0" applyFont="1" applyBorder="1" applyAlignment="1">
      <alignment horizontal="center" vertical="center" wrapText="1"/>
    </xf>
    <xf numFmtId="0" fontId="7" fillId="0" borderId="66" xfId="0" applyFont="1" applyBorder="1" applyAlignment="1">
      <alignment horizontal="center" vertical="center" wrapText="1"/>
    </xf>
    <xf numFmtId="0" fontId="7" fillId="0" borderId="45" xfId="0" applyFont="1" applyBorder="1" applyAlignment="1">
      <alignment horizontal="center" vertical="center" wrapText="1"/>
    </xf>
    <xf numFmtId="0" fontId="7" fillId="0" borderId="50" xfId="0" applyFont="1" applyBorder="1" applyAlignment="1">
      <alignment horizontal="center" vertical="center" wrapText="1"/>
    </xf>
    <xf numFmtId="0" fontId="26" fillId="0" borderId="27" xfId="0" applyFont="1" applyBorder="1" applyAlignment="1">
      <alignment vertical="center"/>
    </xf>
    <xf numFmtId="0" fontId="9" fillId="11" borderId="0" xfId="0" applyFont="1" applyFill="1" applyAlignment="1">
      <alignment horizontal="center" vertical="center"/>
    </xf>
    <xf numFmtId="49" fontId="27" fillId="4" borderId="0" xfId="2" applyNumberFormat="1" applyFont="1" applyFill="1" applyBorder="1" applyAlignment="1">
      <alignment horizontal="center" vertical="center"/>
    </xf>
    <xf numFmtId="0" fontId="23" fillId="0" borderId="0" xfId="0" applyFont="1" applyAlignment="1">
      <alignment horizontal="center" vertical="center"/>
    </xf>
    <xf numFmtId="0" fontId="13" fillId="4" borderId="0" xfId="0" applyFont="1" applyFill="1" applyAlignment="1">
      <alignment horizontal="center" vertical="center"/>
    </xf>
    <xf numFmtId="0" fontId="3" fillId="0" borderId="0" xfId="0" applyFont="1" applyAlignment="1">
      <alignment vertical="center" wrapText="1"/>
    </xf>
    <xf numFmtId="0" fontId="26" fillId="0" borderId="0" xfId="0" applyFont="1" applyAlignment="1">
      <alignment vertical="top" wrapText="1"/>
    </xf>
    <xf numFmtId="0" fontId="3" fillId="0" borderId="0" xfId="0" applyFont="1" applyAlignment="1">
      <alignment wrapText="1"/>
    </xf>
    <xf numFmtId="0" fontId="3" fillId="0" borderId="0" xfId="0" applyFont="1" applyAlignment="1">
      <alignment vertical="top" wrapText="1"/>
    </xf>
    <xf numFmtId="0" fontId="9" fillId="11" borderId="64" xfId="0" applyFont="1" applyFill="1" applyBorder="1" applyAlignment="1">
      <alignment horizontal="center" vertical="center"/>
    </xf>
    <xf numFmtId="0" fontId="9" fillId="11" borderId="65" xfId="0" applyFont="1" applyFill="1" applyBorder="1" applyAlignment="1">
      <alignment horizontal="center" vertical="center"/>
    </xf>
    <xf numFmtId="0" fontId="0" fillId="0" borderId="65" xfId="0" applyBorder="1" applyAlignment="1">
      <alignment horizontal="center" vertical="center"/>
    </xf>
    <xf numFmtId="0" fontId="28" fillId="0" borderId="52" xfId="0" applyFont="1" applyBorder="1" applyAlignment="1">
      <alignment horizontal="center" vertical="center" wrapText="1"/>
    </xf>
    <xf numFmtId="0" fontId="28" fillId="0" borderId="45" xfId="0" applyFont="1" applyBorder="1" applyAlignment="1">
      <alignment horizontal="center" vertical="center" wrapText="1"/>
    </xf>
    <xf numFmtId="165" fontId="18" fillId="0" borderId="52" xfId="0" applyNumberFormat="1" applyFont="1" applyBorder="1" applyAlignment="1">
      <alignment horizontal="center" vertical="center" wrapText="1"/>
    </xf>
    <xf numFmtId="165" fontId="18" fillId="0" borderId="45" xfId="0" applyNumberFormat="1" applyFont="1" applyBorder="1" applyAlignment="1">
      <alignment horizontal="center" vertical="center" wrapText="1"/>
    </xf>
    <xf numFmtId="0" fontId="2" fillId="12" borderId="10" xfId="0" applyFont="1" applyFill="1" applyBorder="1" applyAlignment="1">
      <alignment horizontal="center" vertical="center" wrapText="1"/>
    </xf>
    <xf numFmtId="0" fontId="2" fillId="12" borderId="68" xfId="0" applyFont="1" applyFill="1" applyBorder="1" applyAlignment="1">
      <alignment horizontal="center" vertical="center" wrapText="1"/>
    </xf>
    <xf numFmtId="0" fontId="2" fillId="12" borderId="35" xfId="0" applyFont="1" applyFill="1" applyBorder="1" applyAlignment="1">
      <alignment horizontal="center" vertical="center" wrapText="1"/>
    </xf>
    <xf numFmtId="0" fontId="2" fillId="12" borderId="70" xfId="0" applyFont="1" applyFill="1" applyBorder="1" applyAlignment="1">
      <alignment horizontal="center" vertical="center" wrapText="1"/>
    </xf>
    <xf numFmtId="0" fontId="20" fillId="0" borderId="31" xfId="0" applyFont="1" applyBorder="1" applyAlignment="1">
      <alignment horizontal="center" vertical="center"/>
    </xf>
    <xf numFmtId="0" fontId="3" fillId="0" borderId="32" xfId="0" applyFont="1" applyBorder="1" applyAlignment="1">
      <alignment horizontal="center" vertical="center"/>
    </xf>
    <xf numFmtId="0" fontId="12" fillId="5" borderId="11" xfId="0" applyFont="1" applyFill="1" applyBorder="1" applyAlignment="1">
      <alignment vertical="center"/>
    </xf>
    <xf numFmtId="0" fontId="3" fillId="0" borderId="12" xfId="0" applyFont="1" applyBorder="1" applyAlignment="1">
      <alignment vertical="center"/>
    </xf>
    <xf numFmtId="0" fontId="20" fillId="0" borderId="32" xfId="0" applyFont="1" applyBorder="1" applyAlignment="1">
      <alignment horizontal="center" vertical="center"/>
    </xf>
    <xf numFmtId="0" fontId="20" fillId="0" borderId="33" xfId="0" applyFont="1" applyBorder="1" applyAlignment="1">
      <alignment horizontal="center" vertical="center"/>
    </xf>
    <xf numFmtId="165" fontId="20" fillId="0" borderId="11" xfId="0" applyNumberFormat="1" applyFont="1" applyBorder="1" applyAlignment="1">
      <alignment horizontal="center" vertical="center"/>
    </xf>
    <xf numFmtId="165" fontId="20" fillId="0" borderId="12" xfId="0" applyNumberFormat="1" applyFont="1" applyBorder="1" applyAlignment="1">
      <alignment horizontal="center" vertical="center"/>
    </xf>
    <xf numFmtId="165" fontId="20" fillId="0" borderId="13" xfId="0" applyNumberFormat="1" applyFont="1" applyBorder="1" applyAlignment="1">
      <alignment horizontal="center" vertical="center"/>
    </xf>
    <xf numFmtId="0" fontId="2" fillId="12" borderId="34" xfId="0" applyFont="1" applyFill="1" applyBorder="1" applyAlignment="1">
      <alignment horizontal="center" vertical="center" wrapText="1"/>
    </xf>
    <xf numFmtId="0" fontId="0" fillId="12" borderId="67" xfId="0" applyFill="1" applyBorder="1" applyAlignment="1">
      <alignment horizontal="center" vertical="center" wrapText="1"/>
    </xf>
    <xf numFmtId="0" fontId="13" fillId="0" borderId="52" xfId="0" applyFont="1" applyBorder="1" applyAlignment="1">
      <alignment horizontal="center" vertical="center" wrapText="1"/>
    </xf>
    <xf numFmtId="0" fontId="13" fillId="0" borderId="45" xfId="0" applyFont="1" applyBorder="1" applyAlignment="1">
      <alignment horizontal="center" vertical="center" wrapText="1"/>
    </xf>
    <xf numFmtId="165" fontId="13" fillId="0" borderId="52" xfId="0" applyNumberFormat="1" applyFont="1" applyBorder="1" applyAlignment="1">
      <alignment horizontal="center" vertical="center" wrapText="1"/>
    </xf>
    <xf numFmtId="165" fontId="29" fillId="0" borderId="45" xfId="0" applyNumberFormat="1" applyFont="1" applyBorder="1" applyAlignment="1">
      <alignment horizontal="center" vertical="center" wrapText="1"/>
    </xf>
    <xf numFmtId="165" fontId="30" fillId="0" borderId="45" xfId="0" applyNumberFormat="1" applyFont="1" applyBorder="1" applyAlignment="1">
      <alignment horizontal="center" vertical="center" wrapText="1"/>
    </xf>
    <xf numFmtId="0" fontId="2" fillId="12" borderId="14" xfId="0" applyFont="1" applyFill="1" applyBorder="1" applyAlignment="1">
      <alignment horizontal="center" vertical="center" wrapText="1"/>
    </xf>
    <xf numFmtId="0" fontId="0" fillId="12" borderId="69" xfId="0" applyFill="1" applyBorder="1" applyAlignment="1">
      <alignment horizontal="center" vertical="center" wrapText="1"/>
    </xf>
    <xf numFmtId="0" fontId="3" fillId="0" borderId="0" xfId="0" applyFont="1" applyAlignment="1">
      <alignment horizontal="center"/>
    </xf>
    <xf numFmtId="0" fontId="23" fillId="0" borderId="0" xfId="0" applyFont="1" applyAlignment="1">
      <alignment horizontal="center"/>
    </xf>
    <xf numFmtId="0" fontId="2" fillId="12" borderId="23" xfId="0" applyFont="1" applyFill="1" applyBorder="1" applyAlignment="1">
      <alignment horizontal="center" vertical="center" wrapText="1"/>
    </xf>
    <xf numFmtId="0" fontId="3" fillId="12" borderId="73" xfId="0" applyFont="1" applyFill="1" applyBorder="1" applyAlignment="1">
      <alignment vertical="center"/>
    </xf>
    <xf numFmtId="0" fontId="2" fillId="12" borderId="24" xfId="0" applyFont="1" applyFill="1" applyBorder="1" applyAlignment="1">
      <alignment horizontal="center" vertical="center" wrapText="1"/>
    </xf>
    <xf numFmtId="0" fontId="3" fillId="12" borderId="25" xfId="0" applyFont="1" applyFill="1" applyBorder="1" applyAlignment="1">
      <alignment vertical="center"/>
    </xf>
    <xf numFmtId="0" fontId="3" fillId="12" borderId="25" xfId="0" applyFont="1" applyFill="1" applyBorder="1" applyAlignment="1">
      <alignment horizontal="center" vertical="center"/>
    </xf>
    <xf numFmtId="0" fontId="2" fillId="13" borderId="71" xfId="0" applyFont="1" applyFill="1" applyBorder="1" applyAlignment="1">
      <alignment horizontal="center" vertical="center" wrapText="1"/>
    </xf>
    <xf numFmtId="0" fontId="2" fillId="13" borderId="72" xfId="0" applyFont="1" applyFill="1" applyBorder="1" applyAlignment="1">
      <alignment horizontal="center" vertical="center" wrapText="1"/>
    </xf>
    <xf numFmtId="0" fontId="2" fillId="6" borderId="24" xfId="0" applyFont="1" applyFill="1" applyBorder="1" applyAlignment="1">
      <alignment horizontal="center" vertical="center" wrapText="1"/>
    </xf>
    <xf numFmtId="0" fontId="2" fillId="6" borderId="25" xfId="0" applyFont="1" applyFill="1" applyBorder="1" applyAlignment="1">
      <alignment horizontal="center" vertical="center" wrapText="1"/>
    </xf>
    <xf numFmtId="0" fontId="2" fillId="6" borderId="53" xfId="0" applyFont="1" applyFill="1" applyBorder="1" applyAlignment="1">
      <alignment horizontal="center" vertical="center" wrapText="1"/>
    </xf>
    <xf numFmtId="0" fontId="2" fillId="6" borderId="61" xfId="0" applyFont="1" applyFill="1" applyBorder="1" applyAlignment="1">
      <alignment horizontal="center" vertical="center" wrapText="1"/>
    </xf>
    <xf numFmtId="0" fontId="12" fillId="0" borderId="53" xfId="0" applyFont="1" applyBorder="1" applyAlignment="1">
      <alignment horizontal="center" vertical="center" wrapText="1"/>
    </xf>
    <xf numFmtId="0" fontId="12" fillId="0" borderId="54" xfId="0" applyFont="1" applyBorder="1" applyAlignment="1">
      <alignment horizontal="center" vertical="center" wrapText="1"/>
    </xf>
    <xf numFmtId="0" fontId="2" fillId="12" borderId="56" xfId="0" applyFont="1" applyFill="1" applyBorder="1" applyAlignment="1">
      <alignment horizontal="center" vertical="center" wrapText="1"/>
    </xf>
    <xf numFmtId="0" fontId="3" fillId="12" borderId="57" xfId="0" applyFont="1" applyFill="1" applyBorder="1" applyAlignment="1">
      <alignment horizontal="center" vertical="center"/>
    </xf>
    <xf numFmtId="0" fontId="10" fillId="0" borderId="18" xfId="0" applyFont="1" applyBorder="1" applyAlignment="1">
      <alignment horizontal="center" vertical="center" wrapText="1"/>
    </xf>
    <xf numFmtId="0" fontId="12" fillId="0" borderId="55" xfId="0" applyFont="1" applyBorder="1" applyAlignment="1">
      <alignment horizontal="center" vertical="center" wrapText="1"/>
    </xf>
    <xf numFmtId="0" fontId="4" fillId="0" borderId="54" xfId="0" applyFont="1" applyBorder="1" applyAlignment="1">
      <alignment horizontal="center" vertical="center" wrapText="1"/>
    </xf>
    <xf numFmtId="0" fontId="28" fillId="0" borderId="51" xfId="0" applyFont="1" applyBorder="1" applyAlignment="1">
      <alignment horizontal="center" vertical="center" wrapText="1"/>
    </xf>
    <xf numFmtId="0" fontId="31" fillId="0" borderId="51" xfId="0" applyFont="1" applyBorder="1" applyAlignment="1">
      <alignment horizontal="center" vertical="center" wrapText="1"/>
    </xf>
    <xf numFmtId="0" fontId="31" fillId="0" borderId="52" xfId="0" applyFont="1" applyBorder="1" applyAlignment="1">
      <alignment horizontal="center" vertical="center" wrapText="1"/>
    </xf>
    <xf numFmtId="0" fontId="26" fillId="3" borderId="43" xfId="0" applyFont="1" applyFill="1" applyBorder="1" applyAlignment="1">
      <alignment vertical="center" wrapText="1"/>
    </xf>
  </cellXfs>
  <cellStyles count="3">
    <cellStyle name="Hipervínculo" xfId="2" builtinId="8"/>
    <cellStyle name="Millares [0]" xfId="1" builtinId="6"/>
    <cellStyle name="Normal" xfId="0" builtinId="0"/>
  </cellStyles>
  <dxfs count="26">
    <dxf>
      <font>
        <b/>
        <i val="0"/>
        <color theme="0"/>
      </font>
      <fill>
        <patternFill>
          <bgColor rgb="FFBEE395"/>
        </patternFill>
      </fill>
      <border>
        <left style="hair">
          <color theme="7" tint="-0.24994659260841701"/>
        </left>
        <right style="hair">
          <color theme="7" tint="-0.24994659260841701"/>
        </right>
        <top style="hair">
          <color theme="7" tint="-0.24994659260841701"/>
        </top>
        <bottom style="hair">
          <color theme="7" tint="-0.24994659260841701"/>
        </bottom>
        <vertical/>
        <horizontal/>
      </border>
    </dxf>
    <dxf>
      <font>
        <b/>
        <i val="0"/>
        <color theme="0"/>
      </font>
      <fill>
        <patternFill>
          <bgColor rgb="FFC0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colors>
    <mruColors>
      <color rgb="FF3399FF"/>
      <color rgb="FFFF6600"/>
      <color rgb="FF8E0000"/>
      <color rgb="FF009900"/>
      <color rgb="FFBEE395"/>
      <color rgb="FFEE0000"/>
      <color rgb="FFCCFF66"/>
      <color rgb="FF5F5F5F"/>
      <color rgb="FFFFDA8F"/>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Gráficas!$J$33</c:f>
              <c:strCache>
                <c:ptCount val="1"/>
                <c:pt idx="0">
                  <c:v>Niveles</c:v>
                </c:pt>
              </c:strCache>
            </c:strRef>
          </c:tx>
          <c:spPr>
            <a:gradFill>
              <a:gsLst>
                <a:gs pos="0">
                  <a:srgbClr val="009900"/>
                </a:gs>
                <a:gs pos="21000">
                  <a:srgbClr val="FFFF00"/>
                </a:gs>
                <a:gs pos="78000">
                  <a:srgbClr val="FF0000"/>
                </a:gs>
                <a:gs pos="33000">
                  <a:srgbClr val="FFFF00"/>
                </a:gs>
                <a:gs pos="56000">
                  <a:srgbClr val="FF6600"/>
                </a:gs>
                <a:gs pos="100000">
                  <a:srgbClr val="8E0000"/>
                </a:gs>
              </a:gsLst>
              <a:lin ang="5400000" scaled="0"/>
            </a:gradFill>
            <a:ln>
              <a:noFill/>
            </a:ln>
            <a:effectLst/>
          </c:spPr>
          <c:invertIfNegative val="0"/>
          <c:cat>
            <c:strRef>
              <c:f>Gráficas!$I$34:$I$39</c:f>
              <c:strCache>
                <c:ptCount val="6"/>
                <c:pt idx="0">
                  <c:v>Planeación </c:v>
                </c:pt>
                <c:pt idx="1">
                  <c:v>Publicación </c:v>
                </c:pt>
                <c:pt idx="2">
                  <c:v>Construcción mapa de riesgos de corrupción </c:v>
                </c:pt>
                <c:pt idx="3">
                  <c:v>Seguimiento al mapa de riesgos de corrupción </c:v>
                </c:pt>
                <c:pt idx="4">
                  <c:v>Integridad </c:v>
                </c:pt>
                <c:pt idx="5">
                  <c:v>Seguimiento al plan anticorrupción </c:v>
                </c:pt>
              </c:strCache>
            </c:strRef>
          </c:cat>
          <c:val>
            <c:numRef>
              <c:f>Gráficas!$J$34:$J$39</c:f>
              <c:numCache>
                <c:formatCode>General</c:formatCode>
                <c:ptCount val="6"/>
                <c:pt idx="0">
                  <c:v>100</c:v>
                </c:pt>
                <c:pt idx="1">
                  <c:v>100</c:v>
                </c:pt>
                <c:pt idx="2">
                  <c:v>100</c:v>
                </c:pt>
                <c:pt idx="3">
                  <c:v>100</c:v>
                </c:pt>
                <c:pt idx="4">
                  <c:v>100</c:v>
                </c:pt>
                <c:pt idx="5">
                  <c:v>100</c:v>
                </c:pt>
              </c:numCache>
            </c:numRef>
          </c:val>
          <c:extLst>
            <c:ext xmlns:c16="http://schemas.microsoft.com/office/drawing/2014/chart" uri="{C3380CC4-5D6E-409C-BE32-E72D297353CC}">
              <c16:uniqueId val="{00000000-776C-4E7C-8E3E-8D909F25EBAE}"/>
            </c:ext>
          </c:extLst>
        </c:ser>
        <c:dLbls>
          <c:showLegendKey val="0"/>
          <c:showVal val="0"/>
          <c:showCatName val="0"/>
          <c:showSerName val="0"/>
          <c:showPercent val="0"/>
          <c:showBubbleSize val="0"/>
        </c:dLbls>
        <c:gapWidth val="150"/>
        <c:axId val="143972528"/>
        <c:axId val="143973088"/>
      </c:barChart>
      <c:scatterChart>
        <c:scatterStyle val="lineMarker"/>
        <c:varyColors val="0"/>
        <c:ser>
          <c:idx val="1"/>
          <c:order val="1"/>
          <c:tx>
            <c:strRef>
              <c:f>Gráficas!$K$33</c:f>
              <c:strCache>
                <c:ptCount val="1"/>
                <c:pt idx="0">
                  <c:v>Calificación</c:v>
                </c:pt>
              </c:strCache>
            </c:strRef>
          </c:tx>
          <c:spPr>
            <a:ln w="25400" cap="rnd">
              <a:noFill/>
              <a:round/>
            </a:ln>
            <a:effectLst/>
          </c:spPr>
          <c:marker>
            <c:symbol val="dash"/>
            <c:size val="15"/>
            <c:spPr>
              <a:solidFill>
                <a:schemeClr val="tx1"/>
              </a:solidFill>
              <a:ln w="19050">
                <a:solidFill>
                  <a:schemeClr val="tx1"/>
                </a:solidFill>
              </a:ln>
              <a:effectLst/>
            </c:spPr>
          </c:marker>
          <c:dPt>
            <c:idx val="0"/>
            <c:marker>
              <c:symbol val="dash"/>
              <c:size val="15"/>
              <c:spPr>
                <a:solidFill>
                  <a:schemeClr val="tx1"/>
                </a:solidFill>
                <a:ln w="1905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776C-4E7C-8E3E-8D909F25EBAE}"/>
              </c:ext>
            </c:extLst>
          </c:dPt>
          <c:dPt>
            <c:idx val="1"/>
            <c:marker>
              <c:symbol val="dash"/>
              <c:size val="15"/>
              <c:spPr>
                <a:solidFill>
                  <a:schemeClr val="tx1"/>
                </a:solidFill>
                <a:ln w="19050">
                  <a:solidFill>
                    <a:schemeClr val="tx1"/>
                  </a:solidFill>
                  <a:headEnd type="triangle"/>
                </a:ln>
                <a:effectLst/>
              </c:spPr>
            </c:marker>
            <c:bubble3D val="0"/>
            <c:extLst>
              <c:ext xmlns:c16="http://schemas.microsoft.com/office/drawing/2014/chart" uri="{C3380CC4-5D6E-409C-BE32-E72D297353CC}">
                <c16:uniqueId val="{00000004-776C-4E7C-8E3E-8D909F25EBAE}"/>
              </c:ext>
            </c:extLst>
          </c:dPt>
          <c:dPt>
            <c:idx val="2"/>
            <c:marker>
              <c:symbol val="dash"/>
              <c:size val="15"/>
              <c:spPr>
                <a:solidFill>
                  <a:schemeClr val="tx1"/>
                </a:solidFill>
                <a:ln w="19050">
                  <a:solidFill>
                    <a:schemeClr val="tx1"/>
                  </a:solidFill>
                  <a:headEnd type="triangle"/>
                </a:ln>
                <a:effectLst/>
              </c:spPr>
            </c:marker>
            <c:bubble3D val="0"/>
            <c:extLst>
              <c:ext xmlns:c16="http://schemas.microsoft.com/office/drawing/2014/chart" uri="{C3380CC4-5D6E-409C-BE32-E72D297353CC}">
                <c16:uniqueId val="{00000005-776C-4E7C-8E3E-8D909F25EBAE}"/>
              </c:ext>
            </c:extLst>
          </c:dPt>
          <c:dPt>
            <c:idx val="3"/>
            <c:marker>
              <c:symbol val="dash"/>
              <c:size val="15"/>
              <c:spPr>
                <a:solidFill>
                  <a:schemeClr val="tx1"/>
                </a:solidFill>
                <a:ln w="19050">
                  <a:solidFill>
                    <a:schemeClr val="tx1"/>
                  </a:solidFill>
                  <a:headEnd type="triangle"/>
                </a:ln>
                <a:effectLst/>
              </c:spPr>
            </c:marker>
            <c:bubble3D val="0"/>
            <c:extLst>
              <c:ext xmlns:c16="http://schemas.microsoft.com/office/drawing/2014/chart" uri="{C3380CC4-5D6E-409C-BE32-E72D297353CC}">
                <c16:uniqueId val="{00000006-776C-4E7C-8E3E-8D909F25EBA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Gráficas!$I$34:$I$39</c:f>
              <c:strCache>
                <c:ptCount val="6"/>
                <c:pt idx="0">
                  <c:v>Planeación </c:v>
                </c:pt>
                <c:pt idx="1">
                  <c:v>Publicación </c:v>
                </c:pt>
                <c:pt idx="2">
                  <c:v>Construcción mapa de riesgos de corrupción </c:v>
                </c:pt>
                <c:pt idx="3">
                  <c:v>Seguimiento al mapa de riesgos de corrupción </c:v>
                </c:pt>
                <c:pt idx="4">
                  <c:v>Integridad </c:v>
                </c:pt>
                <c:pt idx="5">
                  <c:v>Seguimiento al plan anticorrupción </c:v>
                </c:pt>
              </c:strCache>
            </c:strRef>
          </c:xVal>
          <c:yVal>
            <c:numRef>
              <c:f>Gráficas!$K$34:$K$39</c:f>
              <c:numCache>
                <c:formatCode>0.0</c:formatCode>
                <c:ptCount val="6"/>
                <c:pt idx="0">
                  <c:v>100</c:v>
                </c:pt>
                <c:pt idx="1">
                  <c:v>100</c:v>
                </c:pt>
                <c:pt idx="2">
                  <c:v>100</c:v>
                </c:pt>
                <c:pt idx="3">
                  <c:v>100</c:v>
                </c:pt>
                <c:pt idx="4">
                  <c:v>80</c:v>
                </c:pt>
                <c:pt idx="5">
                  <c:v>100</c:v>
                </c:pt>
              </c:numCache>
            </c:numRef>
          </c:yVal>
          <c:smooth val="0"/>
          <c:extLst>
            <c:ext xmlns:c16="http://schemas.microsoft.com/office/drawing/2014/chart" uri="{C3380CC4-5D6E-409C-BE32-E72D297353CC}">
              <c16:uniqueId val="{00000007-776C-4E7C-8E3E-8D909F25EBAE}"/>
            </c:ext>
          </c:extLst>
        </c:ser>
        <c:dLbls>
          <c:showLegendKey val="0"/>
          <c:showVal val="0"/>
          <c:showCatName val="0"/>
          <c:showSerName val="0"/>
          <c:showPercent val="0"/>
          <c:showBubbleSize val="0"/>
        </c:dLbls>
        <c:axId val="143972528"/>
        <c:axId val="143973088"/>
      </c:scatterChart>
      <c:catAx>
        <c:axId val="143972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43973088"/>
        <c:crosses val="autoZero"/>
        <c:auto val="1"/>
        <c:lblAlgn val="ctr"/>
        <c:lblOffset val="100"/>
        <c:noMultiLvlLbl val="0"/>
      </c:catAx>
      <c:valAx>
        <c:axId val="14397308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4397252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1000">
                  <a:srgbClr val="FFFF00"/>
                </a:gs>
                <a:gs pos="78000">
                  <a:srgbClr val="FF0000"/>
                </a:gs>
                <a:gs pos="33000">
                  <a:srgbClr val="FFFF00"/>
                </a:gs>
                <a:gs pos="56000">
                  <a:srgbClr val="FF6600"/>
                </a:gs>
                <a:gs pos="100000">
                  <a:srgbClr val="C00000"/>
                </a:gs>
              </a:gsLst>
              <a:lin ang="5400000" scaled="0"/>
            </a:gradFill>
            <a:ln>
              <a:noFill/>
            </a:ln>
            <a:effectLst/>
          </c:spPr>
          <c:invertIfNegative val="0"/>
          <c:cat>
            <c:strRef>
              <c:f>Gráficas!$I$12</c:f>
              <c:strCache>
                <c:ptCount val="1"/>
                <c:pt idx="0">
                  <c:v>POLÍTICA PLAN ANTICORRUPCIÓN</c:v>
                </c:pt>
              </c:strCache>
            </c:strRef>
          </c:cat>
          <c:val>
            <c:numRef>
              <c:f>Gráficas!$J$12</c:f>
              <c:numCache>
                <c:formatCode>General</c:formatCode>
                <c:ptCount val="1"/>
                <c:pt idx="0">
                  <c:v>100</c:v>
                </c:pt>
              </c:numCache>
            </c:numRef>
          </c:val>
          <c:extLst>
            <c:ext xmlns:c16="http://schemas.microsoft.com/office/drawing/2014/chart" uri="{C3380CC4-5D6E-409C-BE32-E72D297353CC}">
              <c16:uniqueId val="{00000000-D8B7-480F-A54D-D1D7745B687C}"/>
            </c:ext>
          </c:extLst>
        </c:ser>
        <c:dLbls>
          <c:showLegendKey val="0"/>
          <c:showVal val="0"/>
          <c:showCatName val="0"/>
          <c:showSerName val="0"/>
          <c:showPercent val="0"/>
          <c:showBubbleSize val="0"/>
        </c:dLbls>
        <c:gapWidth val="150"/>
        <c:axId val="212895552"/>
        <c:axId val="212896112"/>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8B7-480F-A54D-D1D7745B687C}"/>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D8B7-480F-A54D-D1D7745B687C}"/>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D8B7-480F-A54D-D1D7745B687C}"/>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D8B7-480F-A54D-D1D7745B68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PLAN ANTICORRUPCIÓN</c:v>
                </c:pt>
              </c:strCache>
            </c:strRef>
          </c:xVal>
          <c:yVal>
            <c:numRef>
              <c:f>Gráficas!$K$12</c:f>
              <c:numCache>
                <c:formatCode>0.0</c:formatCode>
                <c:ptCount val="1"/>
                <c:pt idx="0">
                  <c:v>98</c:v>
                </c:pt>
              </c:numCache>
            </c:numRef>
          </c:yVal>
          <c:smooth val="0"/>
          <c:extLst>
            <c:ext xmlns:c16="http://schemas.microsoft.com/office/drawing/2014/chart" uri="{C3380CC4-5D6E-409C-BE32-E72D297353CC}">
              <c16:uniqueId val="{00000007-D8B7-480F-A54D-D1D7745B687C}"/>
            </c:ext>
          </c:extLst>
        </c:ser>
        <c:dLbls>
          <c:showLegendKey val="0"/>
          <c:showVal val="0"/>
          <c:showCatName val="0"/>
          <c:showSerName val="0"/>
          <c:showPercent val="0"/>
          <c:showBubbleSize val="0"/>
        </c:dLbls>
        <c:axId val="212895552"/>
        <c:axId val="212896112"/>
      </c:scatterChart>
      <c:catAx>
        <c:axId val="2128955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2896112"/>
        <c:crosses val="autoZero"/>
        <c:auto val="1"/>
        <c:lblAlgn val="ctr"/>
        <c:lblOffset val="100"/>
        <c:noMultiLvlLbl val="0"/>
      </c:catAx>
      <c:valAx>
        <c:axId val="21289611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289555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4.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image" Target="../media/image3.svg"/><Relationship Id="rId4"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497417</xdr:colOff>
      <xdr:row>1</xdr:row>
      <xdr:rowOff>127000</xdr:rowOff>
    </xdr:from>
    <xdr:to>
      <xdr:col>12</xdr:col>
      <xdr:colOff>647417</xdr:colOff>
      <xdr:row>1</xdr:row>
      <xdr:rowOff>1084099</xdr:rowOff>
    </xdr:to>
    <xdr:pic>
      <xdr:nvPicPr>
        <xdr:cNvPr id="2" name="Imagen 1">
          <a:extLst>
            <a:ext uri="{FF2B5EF4-FFF2-40B4-BE49-F238E27FC236}">
              <a16:creationId xmlns:a16="http://schemas.microsoft.com/office/drawing/2014/main" id="{153EBBFA-1A97-43D9-B16C-5A31CADE2A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34417" y="264583"/>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95</xdr:row>
      <xdr:rowOff>11907</xdr:rowOff>
    </xdr:from>
    <xdr:to>
      <xdr:col>11</xdr:col>
      <xdr:colOff>461962</xdr:colOff>
      <xdr:row>100</xdr:row>
      <xdr:rowOff>33338</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id="{B94F0DBE-29AB-481D-8A20-08EA5E6608C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607968" y="22598063"/>
          <a:ext cx="914400" cy="914400"/>
        </a:xfrm>
        <a:prstGeom prst="rect">
          <a:avLst/>
        </a:prstGeom>
      </xdr:spPr>
    </xdr:pic>
    <xdr:clientData/>
  </xdr:twoCellAnchor>
  <xdr:twoCellAnchor editAs="oneCell">
    <xdr:from>
      <xdr:col>7</xdr:col>
      <xdr:colOff>631031</xdr:colOff>
      <xdr:row>1</xdr:row>
      <xdr:rowOff>95250</xdr:rowOff>
    </xdr:from>
    <xdr:to>
      <xdr:col>13</xdr:col>
      <xdr:colOff>19031</xdr:colOff>
      <xdr:row>1</xdr:row>
      <xdr:rowOff>1052349</xdr:rowOff>
    </xdr:to>
    <xdr:pic>
      <xdr:nvPicPr>
        <xdr:cNvPr id="4" name="Imagen 3">
          <a:extLst>
            <a:ext uri="{FF2B5EF4-FFF2-40B4-BE49-F238E27FC236}">
              <a16:creationId xmlns:a16="http://schemas.microsoft.com/office/drawing/2014/main" id="{860DDAC6-AC20-4E86-A38B-9916548284C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643437" y="190500"/>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642938</xdr:colOff>
      <xdr:row>7</xdr:row>
      <xdr:rowOff>11906</xdr:rowOff>
    </xdr:from>
    <xdr:to>
      <xdr:col>12</xdr:col>
      <xdr:colOff>147638</xdr:colOff>
      <xdr:row>9</xdr:row>
      <xdr:rowOff>57149</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282B114D-F34E-46FD-9851-999F1D532B3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692188" y="1381125"/>
          <a:ext cx="914400" cy="914400"/>
        </a:xfrm>
        <a:prstGeom prst="rect">
          <a:avLst/>
        </a:prstGeom>
      </xdr:spPr>
    </xdr:pic>
    <xdr:clientData/>
  </xdr:twoCellAnchor>
  <xdr:twoCellAnchor editAs="oneCell">
    <xdr:from>
      <xdr:col>10</xdr:col>
      <xdr:colOff>714375</xdr:colOff>
      <xdr:row>10</xdr:row>
      <xdr:rowOff>0</xdr:rowOff>
    </xdr:from>
    <xdr:to>
      <xdr:col>12</xdr:col>
      <xdr:colOff>200025</xdr:colOff>
      <xdr:row>11</xdr:row>
      <xdr:rowOff>218547</xdr:rowOff>
    </xdr:to>
    <xdr:pic>
      <xdr:nvPicPr>
        <xdr:cNvPr id="4" name="Gráfico 3" descr="Gráfico de barras">
          <a:hlinkClick xmlns:r="http://schemas.openxmlformats.org/officeDocument/2006/relationships" r:id="rId4"/>
          <a:extLst>
            <a:ext uri="{FF2B5EF4-FFF2-40B4-BE49-F238E27FC236}">
              <a16:creationId xmlns:a16="http://schemas.microsoft.com/office/drawing/2014/main" id="{651A89AB-7B82-4412-8C57-89C29D824CF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763625" y="3024188"/>
          <a:ext cx="962025" cy="914400"/>
        </a:xfrm>
        <a:prstGeom prst="rect">
          <a:avLst/>
        </a:prstGeom>
      </xdr:spPr>
    </xdr:pic>
    <xdr:clientData/>
  </xdr:twoCellAnchor>
  <xdr:twoCellAnchor editAs="oneCell">
    <xdr:from>
      <xdr:col>5</xdr:col>
      <xdr:colOff>158750</xdr:colOff>
      <xdr:row>1</xdr:row>
      <xdr:rowOff>63500</xdr:rowOff>
    </xdr:from>
    <xdr:to>
      <xdr:col>6</xdr:col>
      <xdr:colOff>2933416</xdr:colOff>
      <xdr:row>1</xdr:row>
      <xdr:rowOff>1020599</xdr:rowOff>
    </xdr:to>
    <xdr:pic>
      <xdr:nvPicPr>
        <xdr:cNvPr id="5" name="Imagen 4">
          <a:extLst>
            <a:ext uri="{FF2B5EF4-FFF2-40B4-BE49-F238E27FC236}">
              <a16:creationId xmlns:a16="http://schemas.microsoft.com/office/drawing/2014/main" id="{D47CF6C2-AF90-42E7-9571-A831A844187D}"/>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836583" y="148167"/>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333373</xdr:colOff>
      <xdr:row>30</xdr:row>
      <xdr:rowOff>11907</xdr:rowOff>
    </xdr:from>
    <xdr:to>
      <xdr:col>16</xdr:col>
      <xdr:colOff>666749</xdr:colOff>
      <xdr:row>49</xdr:row>
      <xdr:rowOff>120564</xdr:rowOff>
    </xdr:to>
    <xdr:graphicFrame macro="">
      <xdr:nvGraphicFramePr>
        <xdr:cNvPr id="3" name="Gráfico 2">
          <a:extLst>
            <a:ext uri="{FF2B5EF4-FFF2-40B4-BE49-F238E27FC236}">
              <a16:creationId xmlns:a16="http://schemas.microsoft.com/office/drawing/2014/main" id="{C3307100-D658-4646-81CF-060D9C6CDB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464344</xdr:colOff>
      <xdr:row>7</xdr:row>
      <xdr:rowOff>119063</xdr:rowOff>
    </xdr:from>
    <xdr:to>
      <xdr:col>16</xdr:col>
      <xdr:colOff>446344</xdr:colOff>
      <xdr:row>25</xdr:row>
      <xdr:rowOff>144376</xdr:rowOff>
    </xdr:to>
    <xdr:graphicFrame macro="">
      <xdr:nvGraphicFramePr>
        <xdr:cNvPr id="5" name="Gráfico 4">
          <a:extLst>
            <a:ext uri="{FF2B5EF4-FFF2-40B4-BE49-F238E27FC236}">
              <a16:creationId xmlns:a16="http://schemas.microsoft.com/office/drawing/2014/main" id="{5BB301CF-2C61-489C-BEB5-7BEFAEDC26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10</xdr:col>
      <xdr:colOff>285750</xdr:colOff>
      <xdr:row>54</xdr:row>
      <xdr:rowOff>35719</xdr:rowOff>
    </xdr:from>
    <xdr:to>
      <xdr:col>11</xdr:col>
      <xdr:colOff>438150</xdr:colOff>
      <xdr:row>59</xdr:row>
      <xdr:rowOff>57150</xdr:rowOff>
    </xdr:to>
    <xdr:pic>
      <xdr:nvPicPr>
        <xdr:cNvPr id="6" name="Gráfico 5" descr="Lista de comprobación">
          <a:hlinkClick xmlns:r="http://schemas.openxmlformats.org/officeDocument/2006/relationships" r:id="rId3"/>
          <a:extLst>
            <a:ext uri="{FF2B5EF4-FFF2-40B4-BE49-F238E27FC236}">
              <a16:creationId xmlns:a16="http://schemas.microsoft.com/office/drawing/2014/main" id="{427C0D5E-90C1-4C9E-8742-36BDB98ECA3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560344" y="17787938"/>
          <a:ext cx="914400" cy="914400"/>
        </a:xfrm>
        <a:prstGeom prst="rect">
          <a:avLst/>
        </a:prstGeom>
      </xdr:spPr>
    </xdr:pic>
    <xdr:clientData/>
  </xdr:twoCellAnchor>
  <xdr:twoCellAnchor editAs="oneCell">
    <xdr:from>
      <xdr:col>8</xdr:col>
      <xdr:colOff>158750</xdr:colOff>
      <xdr:row>1</xdr:row>
      <xdr:rowOff>84666</xdr:rowOff>
    </xdr:from>
    <xdr:to>
      <xdr:col>13</xdr:col>
      <xdr:colOff>308750</xdr:colOff>
      <xdr:row>1</xdr:row>
      <xdr:rowOff>1041765</xdr:rowOff>
    </xdr:to>
    <xdr:pic>
      <xdr:nvPicPr>
        <xdr:cNvPr id="7" name="Imagen 6">
          <a:extLst>
            <a:ext uri="{FF2B5EF4-FFF2-40B4-BE49-F238E27FC236}">
              <a16:creationId xmlns:a16="http://schemas.microsoft.com/office/drawing/2014/main" id="{AAE237A0-4C52-4C57-A030-012B42D08153}"/>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900083" y="179916"/>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738188</xdr:colOff>
      <xdr:row>18</xdr:row>
      <xdr:rowOff>59531</xdr:rowOff>
    </xdr:from>
    <xdr:to>
      <xdr:col>6</xdr:col>
      <xdr:colOff>1759744</xdr:colOff>
      <xdr:row>24</xdr:row>
      <xdr:rowOff>9526</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1A8E74-8518-4D4B-B780-49D8E783A5B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8834438" y="11513344"/>
          <a:ext cx="1021556" cy="1021557"/>
        </a:xfrm>
        <a:prstGeom prst="rect">
          <a:avLst/>
        </a:prstGeom>
      </xdr:spPr>
    </xdr:pic>
    <xdr:clientData/>
  </xdr:twoCellAnchor>
  <xdr:twoCellAnchor editAs="oneCell">
    <xdr:from>
      <xdr:col>5</xdr:col>
      <xdr:colOff>116416</xdr:colOff>
      <xdr:row>1</xdr:row>
      <xdr:rowOff>74083</xdr:rowOff>
    </xdr:from>
    <xdr:to>
      <xdr:col>7</xdr:col>
      <xdr:colOff>541582</xdr:colOff>
      <xdr:row>1</xdr:row>
      <xdr:rowOff>1031182</xdr:rowOff>
    </xdr:to>
    <xdr:pic>
      <xdr:nvPicPr>
        <xdr:cNvPr id="3" name="Imagen 2">
          <a:extLst>
            <a:ext uri="{FF2B5EF4-FFF2-40B4-BE49-F238E27FC236}">
              <a16:creationId xmlns:a16="http://schemas.microsoft.com/office/drawing/2014/main" id="{DAD4719F-C0EB-4B89-90E0-5C007105817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175499" y="179916"/>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7"/>
  <sheetViews>
    <sheetView showGridLines="0" zoomScale="90" zoomScaleNormal="90" workbookViewId="0">
      <selection activeCell="C3" sqref="C3:Q3"/>
    </sheetView>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10.5" customHeight="1" thickBot="1" x14ac:dyDescent="0.3"/>
    <row r="2" spans="2:18" ht="93" customHeight="1" x14ac:dyDescent="0.25">
      <c r="B2" s="50"/>
      <c r="C2" s="51"/>
      <c r="D2" s="51"/>
      <c r="E2" s="51"/>
      <c r="F2" s="51"/>
      <c r="G2" s="51"/>
      <c r="H2" s="51"/>
      <c r="I2" s="51"/>
      <c r="J2" s="51"/>
      <c r="K2" s="51"/>
      <c r="L2" s="51"/>
      <c r="M2" s="51"/>
      <c r="N2" s="51"/>
      <c r="O2" s="51"/>
      <c r="P2" s="51"/>
      <c r="Q2" s="51"/>
      <c r="R2" s="52"/>
    </row>
    <row r="3" spans="2:18" ht="27.95" customHeight="1" x14ac:dyDescent="0.25">
      <c r="B3" s="53"/>
      <c r="C3" s="128" t="s">
        <v>27</v>
      </c>
      <c r="D3" s="128"/>
      <c r="E3" s="128"/>
      <c r="F3" s="128"/>
      <c r="G3" s="128"/>
      <c r="H3" s="128"/>
      <c r="I3" s="128"/>
      <c r="J3" s="128"/>
      <c r="K3" s="128"/>
      <c r="L3" s="128"/>
      <c r="M3" s="128"/>
      <c r="N3" s="128"/>
      <c r="O3" s="128"/>
      <c r="P3" s="128"/>
      <c r="Q3" s="128"/>
      <c r="R3" s="54"/>
    </row>
    <row r="4" spans="2:18" ht="3.95" customHeight="1" x14ac:dyDescent="0.25">
      <c r="B4" s="53"/>
      <c r="C4" s="78"/>
      <c r="D4" s="78"/>
      <c r="E4" s="78"/>
      <c r="F4" s="78"/>
      <c r="G4" s="78"/>
      <c r="H4" s="78"/>
      <c r="I4" s="78"/>
      <c r="J4" s="78"/>
      <c r="K4" s="78"/>
      <c r="L4" s="78"/>
      <c r="M4" s="78"/>
      <c r="N4" s="78"/>
      <c r="O4" s="78"/>
      <c r="P4" s="78"/>
      <c r="Q4" s="78"/>
      <c r="R4" s="54"/>
    </row>
    <row r="5" spans="2:18" ht="27.95" customHeight="1" x14ac:dyDescent="0.25">
      <c r="B5" s="53"/>
      <c r="C5" s="128" t="s">
        <v>35</v>
      </c>
      <c r="D5" s="128"/>
      <c r="E5" s="128"/>
      <c r="F5" s="128"/>
      <c r="G5" s="128"/>
      <c r="H5" s="128"/>
      <c r="I5" s="128"/>
      <c r="J5" s="128"/>
      <c r="K5" s="128"/>
      <c r="L5" s="128"/>
      <c r="M5" s="128"/>
      <c r="N5" s="128"/>
      <c r="O5" s="128"/>
      <c r="P5" s="128"/>
      <c r="Q5" s="128"/>
      <c r="R5" s="54"/>
    </row>
    <row r="6" spans="2:18" x14ac:dyDescent="0.25">
      <c r="B6" s="53"/>
      <c r="R6" s="54"/>
    </row>
    <row r="7" spans="2:18" x14ac:dyDescent="0.25">
      <c r="B7" s="53"/>
      <c r="R7" s="54"/>
    </row>
    <row r="8" spans="2:18" ht="24.75" customHeight="1" x14ac:dyDescent="0.25">
      <c r="B8" s="53"/>
      <c r="D8" s="129" t="s">
        <v>4</v>
      </c>
      <c r="E8" s="129"/>
      <c r="F8" s="129"/>
      <c r="G8" s="129"/>
      <c r="H8" s="129"/>
      <c r="I8" s="129"/>
      <c r="J8" s="129"/>
      <c r="K8" s="129"/>
      <c r="L8" s="129"/>
      <c r="M8" s="129"/>
      <c r="N8" s="129"/>
      <c r="O8" s="129"/>
      <c r="P8" s="129"/>
      <c r="Q8" s="58"/>
      <c r="R8" s="54"/>
    </row>
    <row r="9" spans="2:18" ht="20.100000000000001" customHeight="1" x14ac:dyDescent="0.25">
      <c r="B9" s="53"/>
      <c r="R9" s="54"/>
    </row>
    <row r="10" spans="2:18" ht="20.100000000000001" customHeight="1" x14ac:dyDescent="0.25">
      <c r="B10" s="53"/>
      <c r="R10" s="54"/>
    </row>
    <row r="11" spans="2:18" ht="24.75" customHeight="1" x14ac:dyDescent="0.25">
      <c r="B11" s="53"/>
      <c r="D11" s="129" t="s">
        <v>71</v>
      </c>
      <c r="E11" s="129"/>
      <c r="F11" s="129"/>
      <c r="G11" s="129"/>
      <c r="H11" s="129"/>
      <c r="I11" s="129"/>
      <c r="J11" s="129"/>
      <c r="K11" s="129"/>
      <c r="L11" s="129"/>
      <c r="M11" s="129"/>
      <c r="N11" s="129"/>
      <c r="O11" s="129"/>
      <c r="P11" s="129"/>
      <c r="Q11" s="58"/>
      <c r="R11" s="54"/>
    </row>
    <row r="12" spans="2:18" ht="20.100000000000001" customHeight="1" x14ac:dyDescent="0.25">
      <c r="B12" s="53"/>
      <c r="R12" s="54"/>
    </row>
    <row r="13" spans="2:18" ht="20.100000000000001" customHeight="1" x14ac:dyDescent="0.25">
      <c r="B13" s="53"/>
      <c r="R13" s="54"/>
    </row>
    <row r="14" spans="2:18" ht="24.75" customHeight="1" x14ac:dyDescent="0.25">
      <c r="B14" s="53"/>
      <c r="D14" s="129" t="s">
        <v>72</v>
      </c>
      <c r="E14" s="129"/>
      <c r="F14" s="129"/>
      <c r="G14" s="129"/>
      <c r="H14" s="129"/>
      <c r="I14" s="129"/>
      <c r="J14" s="129"/>
      <c r="K14" s="129"/>
      <c r="L14" s="129"/>
      <c r="M14" s="129"/>
      <c r="N14" s="129"/>
      <c r="O14" s="129"/>
      <c r="P14" s="129"/>
      <c r="Q14" s="58"/>
      <c r="R14" s="54"/>
    </row>
    <row r="15" spans="2:18" ht="20.100000000000001" customHeight="1" x14ac:dyDescent="0.25">
      <c r="B15" s="53"/>
      <c r="R15" s="54"/>
    </row>
    <row r="16" spans="2:18" ht="18.75" customHeight="1" thickBot="1" x14ac:dyDescent="0.3">
      <c r="B16" s="55"/>
      <c r="C16" s="56"/>
      <c r="D16" s="56"/>
      <c r="E16" s="56"/>
      <c r="F16" s="56"/>
      <c r="G16" s="56"/>
      <c r="H16" s="56"/>
      <c r="I16" s="56"/>
      <c r="J16" s="56"/>
      <c r="K16" s="56"/>
      <c r="L16" s="56"/>
      <c r="M16" s="56"/>
      <c r="N16" s="56"/>
      <c r="O16" s="56"/>
      <c r="P16" s="56"/>
      <c r="Q16" s="56"/>
      <c r="R16" s="57"/>
    </row>
    <row r="17" x14ac:dyDescent="0.25"/>
  </sheetData>
  <mergeCells count="5">
    <mergeCell ref="C3:Q3"/>
    <mergeCell ref="D8:P8"/>
    <mergeCell ref="D11:P11"/>
    <mergeCell ref="D14:P14"/>
    <mergeCell ref="C5:Q5"/>
  </mergeCells>
  <hyperlinks>
    <hyperlink ref="D8:P8" location="Instrucciones!A1" display="INSTRUCCIONES DE DILIGENCIAMIENTO" xr:uid="{00000000-0004-0000-0000-000000000000}"/>
    <hyperlink ref="D11:P11" location="Autodiagnóstico!A1" display="AUTODIAGNÓSTICO" xr:uid="{00000000-0004-0000-0000-000001000000}"/>
    <hyperlink ref="D14:P14" location="'Plan de Acción'!A1" display="PLAN DE ACCIÓN" xr:uid="{00000000-0004-0000-0000-000002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03"/>
  <sheetViews>
    <sheetView showGridLines="0" showZeros="0" zoomScale="90" zoomScaleNormal="90" workbookViewId="0">
      <selection activeCell="C3" sqref="C3:S3"/>
    </sheetView>
  </sheetViews>
  <sheetFormatPr baseColWidth="10" defaultColWidth="0" defaultRowHeight="14.25" zeroHeight="1" x14ac:dyDescent="0.25"/>
  <cols>
    <col min="1" max="1" width="1.7109375" style="1" customWidth="1"/>
    <col min="2" max="2" width="1.28515625" style="1" customWidth="1"/>
    <col min="3" max="12" width="11.42578125" style="1" customWidth="1"/>
    <col min="13" max="13" width="11.42578125" style="3" customWidth="1"/>
    <col min="14" max="19" width="11.42578125" style="1" customWidth="1"/>
    <col min="20" max="20" width="1.5703125" style="1" customWidth="1"/>
    <col min="21" max="21" width="2.42578125" style="1" customWidth="1"/>
    <col min="22" max="25" width="0" style="1" hidden="1" customWidth="1"/>
    <col min="26" max="16384" width="11.42578125" style="1" hidden="1"/>
  </cols>
  <sheetData>
    <row r="1" spans="2:25" ht="7.5" customHeight="1" thickBot="1" x14ac:dyDescent="0.3">
      <c r="C1" s="2"/>
      <c r="L1" s="1" t="s">
        <v>2</v>
      </c>
    </row>
    <row r="2" spans="2:25" ht="93" customHeight="1" x14ac:dyDescent="0.25">
      <c r="B2" s="12"/>
      <c r="C2" s="13"/>
      <c r="D2" s="6"/>
      <c r="E2" s="6"/>
      <c r="F2" s="6"/>
      <c r="G2" s="6"/>
      <c r="H2" s="6"/>
      <c r="I2" s="6"/>
      <c r="J2" s="6"/>
      <c r="K2" s="6"/>
      <c r="L2" s="6"/>
      <c r="M2" s="14"/>
      <c r="N2" s="6"/>
      <c r="O2" s="6"/>
      <c r="P2" s="6"/>
      <c r="Q2" s="6"/>
      <c r="R2" s="6"/>
      <c r="S2" s="6"/>
      <c r="T2" s="7"/>
    </row>
    <row r="3" spans="2:25" ht="27" x14ac:dyDescent="0.25">
      <c r="B3" s="15"/>
      <c r="C3" s="128" t="s">
        <v>64</v>
      </c>
      <c r="D3" s="128"/>
      <c r="E3" s="128"/>
      <c r="F3" s="128"/>
      <c r="G3" s="128"/>
      <c r="H3" s="128"/>
      <c r="I3" s="128"/>
      <c r="J3" s="128"/>
      <c r="K3" s="128"/>
      <c r="L3" s="128"/>
      <c r="M3" s="128"/>
      <c r="N3" s="128"/>
      <c r="O3" s="128"/>
      <c r="P3" s="128"/>
      <c r="Q3" s="128"/>
      <c r="R3" s="128"/>
      <c r="S3" s="128"/>
      <c r="T3" s="16"/>
      <c r="U3" s="4"/>
      <c r="V3" s="4"/>
      <c r="W3" s="4"/>
      <c r="X3" s="4"/>
      <c r="Y3" s="4"/>
    </row>
    <row r="4" spans="2:25" ht="7.5" customHeight="1" x14ac:dyDescent="0.25">
      <c r="B4" s="15"/>
      <c r="C4" s="2"/>
      <c r="T4" s="8"/>
    </row>
    <row r="5" spans="2:25" ht="23.25" customHeight="1" x14ac:dyDescent="0.25">
      <c r="B5" s="15"/>
      <c r="C5" s="131" t="s">
        <v>4</v>
      </c>
      <c r="D5" s="131"/>
      <c r="E5" s="131"/>
      <c r="F5" s="131"/>
      <c r="G5" s="131"/>
      <c r="H5" s="131"/>
      <c r="I5" s="131"/>
      <c r="J5" s="131"/>
      <c r="K5" s="131"/>
      <c r="L5" s="131"/>
      <c r="M5" s="131"/>
      <c r="N5" s="131"/>
      <c r="O5" s="131"/>
      <c r="P5" s="131"/>
      <c r="Q5" s="131"/>
      <c r="R5" s="131"/>
      <c r="S5" s="131"/>
      <c r="T5" s="8"/>
    </row>
    <row r="6" spans="2:25" ht="15" customHeight="1" x14ac:dyDescent="0.25">
      <c r="B6" s="15"/>
      <c r="C6" s="2"/>
      <c r="T6" s="8"/>
    </row>
    <row r="7" spans="2:25" ht="15" customHeight="1" x14ac:dyDescent="0.25">
      <c r="B7" s="15"/>
      <c r="C7" s="133" t="s">
        <v>78</v>
      </c>
      <c r="D7" s="133"/>
      <c r="E7" s="133"/>
      <c r="F7" s="133"/>
      <c r="G7" s="133"/>
      <c r="H7" s="133"/>
      <c r="I7" s="133"/>
      <c r="J7" s="133"/>
      <c r="K7" s="133"/>
      <c r="L7" s="133"/>
      <c r="M7" s="133"/>
      <c r="N7" s="133"/>
      <c r="O7" s="133"/>
      <c r="P7" s="133"/>
      <c r="Q7" s="133"/>
      <c r="R7" s="133"/>
      <c r="S7" s="133"/>
      <c r="T7" s="8"/>
    </row>
    <row r="8" spans="2:25" ht="15" customHeight="1" x14ac:dyDescent="0.25">
      <c r="B8" s="15"/>
      <c r="C8" s="133"/>
      <c r="D8" s="133"/>
      <c r="E8" s="133"/>
      <c r="F8" s="133"/>
      <c r="G8" s="133"/>
      <c r="H8" s="133"/>
      <c r="I8" s="133"/>
      <c r="J8" s="133"/>
      <c r="K8" s="133"/>
      <c r="L8" s="133"/>
      <c r="M8" s="133"/>
      <c r="N8" s="133"/>
      <c r="O8" s="133"/>
      <c r="P8" s="133"/>
      <c r="Q8" s="133"/>
      <c r="R8" s="133"/>
      <c r="S8" s="133"/>
      <c r="T8" s="8"/>
    </row>
    <row r="9" spans="2:25" ht="15" customHeight="1" x14ac:dyDescent="0.25">
      <c r="B9" s="15"/>
      <c r="C9" s="133"/>
      <c r="D9" s="133"/>
      <c r="E9" s="133"/>
      <c r="F9" s="133"/>
      <c r="G9" s="133"/>
      <c r="H9" s="133"/>
      <c r="I9" s="133"/>
      <c r="J9" s="133"/>
      <c r="K9" s="133"/>
      <c r="L9" s="133"/>
      <c r="M9" s="133"/>
      <c r="N9" s="133"/>
      <c r="O9" s="133"/>
      <c r="P9" s="133"/>
      <c r="Q9" s="133"/>
      <c r="R9" s="133"/>
      <c r="S9" s="133"/>
      <c r="T9" s="8"/>
    </row>
    <row r="10" spans="2:25" ht="15" customHeight="1" x14ac:dyDescent="0.25">
      <c r="B10" s="15"/>
      <c r="C10" s="133"/>
      <c r="D10" s="133"/>
      <c r="E10" s="133"/>
      <c r="F10" s="133"/>
      <c r="G10" s="133"/>
      <c r="H10" s="133"/>
      <c r="I10" s="133"/>
      <c r="J10" s="133"/>
      <c r="K10" s="133"/>
      <c r="L10" s="133"/>
      <c r="M10" s="133"/>
      <c r="N10" s="133"/>
      <c r="O10" s="133"/>
      <c r="P10" s="133"/>
      <c r="Q10" s="133"/>
      <c r="R10" s="133"/>
      <c r="S10" s="133"/>
      <c r="T10" s="8"/>
    </row>
    <row r="11" spans="2:25" ht="15" customHeight="1" x14ac:dyDescent="0.25">
      <c r="B11" s="15"/>
      <c r="C11" s="68"/>
      <c r="T11" s="8"/>
    </row>
    <row r="12" spans="2:25" ht="15" customHeight="1" x14ac:dyDescent="0.25">
      <c r="B12" s="15"/>
      <c r="C12" s="132" t="s">
        <v>79</v>
      </c>
      <c r="D12" s="132"/>
      <c r="E12" s="132"/>
      <c r="F12" s="132"/>
      <c r="G12" s="132"/>
      <c r="H12" s="132"/>
      <c r="I12" s="132"/>
      <c r="J12" s="132"/>
      <c r="K12" s="132"/>
      <c r="L12" s="132"/>
      <c r="M12" s="132"/>
      <c r="N12" s="132"/>
      <c r="O12" s="132"/>
      <c r="P12" s="132"/>
      <c r="Q12" s="132"/>
      <c r="R12" s="132"/>
      <c r="S12" s="132"/>
      <c r="T12" s="8"/>
    </row>
    <row r="13" spans="2:25" ht="15" customHeight="1" x14ac:dyDescent="0.25">
      <c r="B13" s="15"/>
      <c r="C13" s="132"/>
      <c r="D13" s="132"/>
      <c r="E13" s="132"/>
      <c r="F13" s="132"/>
      <c r="G13" s="132"/>
      <c r="H13" s="132"/>
      <c r="I13" s="132"/>
      <c r="J13" s="132"/>
      <c r="K13" s="132"/>
      <c r="L13" s="132"/>
      <c r="M13" s="132"/>
      <c r="N13" s="132"/>
      <c r="O13" s="132"/>
      <c r="P13" s="132"/>
      <c r="Q13" s="132"/>
      <c r="R13" s="132"/>
      <c r="S13" s="132"/>
      <c r="T13" s="8"/>
    </row>
    <row r="14" spans="2:25" ht="15" customHeight="1" x14ac:dyDescent="0.25">
      <c r="B14" s="15"/>
      <c r="C14" s="68"/>
      <c r="T14" s="8"/>
    </row>
    <row r="15" spans="2:25" ht="15" customHeight="1" x14ac:dyDescent="0.25">
      <c r="B15" s="15"/>
      <c r="C15" s="69" t="s">
        <v>73</v>
      </c>
      <c r="T15" s="8"/>
    </row>
    <row r="16" spans="2:25" ht="14.25" customHeight="1" x14ac:dyDescent="0.25">
      <c r="B16" s="15"/>
      <c r="C16" s="68"/>
      <c r="T16" s="8"/>
    </row>
    <row r="17" spans="2:20" ht="15" customHeight="1" x14ac:dyDescent="0.2">
      <c r="B17" s="15"/>
      <c r="C17" s="1" t="s">
        <v>21</v>
      </c>
      <c r="D17" s="74"/>
      <c r="E17" s="74"/>
      <c r="F17" s="74"/>
      <c r="G17" s="115"/>
      <c r="H17" s="115"/>
      <c r="I17" s="115"/>
      <c r="J17" s="115"/>
      <c r="K17" s="115"/>
      <c r="L17" s="115"/>
      <c r="M17" s="115"/>
      <c r="N17" s="115"/>
      <c r="O17" s="115"/>
      <c r="P17" s="115"/>
      <c r="Q17" s="115"/>
      <c r="R17" s="115"/>
      <c r="S17" s="115"/>
      <c r="T17" s="8"/>
    </row>
    <row r="18" spans="2:20" ht="15" customHeight="1" x14ac:dyDescent="0.2">
      <c r="B18" s="15"/>
      <c r="C18" s="74"/>
      <c r="D18" s="74"/>
      <c r="E18" s="74"/>
      <c r="F18" s="74"/>
      <c r="G18" s="115"/>
      <c r="H18" s="115"/>
      <c r="I18" s="115"/>
      <c r="J18" s="115"/>
      <c r="K18" s="115"/>
      <c r="L18" s="115"/>
      <c r="M18" s="115"/>
      <c r="N18" s="115"/>
      <c r="O18" s="115"/>
      <c r="P18" s="115"/>
      <c r="Q18" s="115"/>
      <c r="R18" s="115"/>
      <c r="S18" s="115"/>
      <c r="T18" s="8"/>
    </row>
    <row r="19" spans="2:20" ht="15" customHeight="1" x14ac:dyDescent="0.2">
      <c r="B19" s="15"/>
      <c r="C19" s="75" t="s">
        <v>9</v>
      </c>
      <c r="D19" s="68" t="s">
        <v>80</v>
      </c>
      <c r="E19" s="74"/>
      <c r="F19" s="74"/>
      <c r="T19" s="8"/>
    </row>
    <row r="20" spans="2:20" ht="15" customHeight="1" x14ac:dyDescent="0.2">
      <c r="B20" s="15"/>
      <c r="C20" s="75" t="s">
        <v>9</v>
      </c>
      <c r="D20" s="1" t="s">
        <v>81</v>
      </c>
      <c r="E20" s="74"/>
      <c r="F20" s="74"/>
      <c r="T20" s="8"/>
    </row>
    <row r="21" spans="2:20" ht="15" customHeight="1" x14ac:dyDescent="0.2">
      <c r="B21" s="15"/>
      <c r="C21" s="75" t="s">
        <v>9</v>
      </c>
      <c r="D21" s="1" t="s">
        <v>82</v>
      </c>
      <c r="E21" s="74"/>
      <c r="F21" s="74"/>
      <c r="T21" s="8"/>
    </row>
    <row r="22" spans="2:20" ht="15" customHeight="1" x14ac:dyDescent="0.2">
      <c r="B22" s="15"/>
      <c r="C22" s="75" t="s">
        <v>9</v>
      </c>
      <c r="D22" s="1" t="s">
        <v>83</v>
      </c>
      <c r="E22" s="74"/>
      <c r="F22" s="74"/>
      <c r="T22" s="8"/>
    </row>
    <row r="23" spans="2:20" ht="15" customHeight="1" x14ac:dyDescent="0.2">
      <c r="B23" s="15"/>
      <c r="C23" s="75" t="s">
        <v>9</v>
      </c>
      <c r="D23" s="1" t="s">
        <v>84</v>
      </c>
      <c r="E23" s="74"/>
      <c r="F23" s="74"/>
      <c r="T23" s="8"/>
    </row>
    <row r="24" spans="2:20" ht="15" customHeight="1" x14ac:dyDescent="0.2">
      <c r="B24" s="15"/>
      <c r="C24" s="75" t="s">
        <v>9</v>
      </c>
      <c r="D24" s="1" t="s">
        <v>85</v>
      </c>
      <c r="E24" s="74"/>
      <c r="F24" s="74"/>
      <c r="T24" s="8"/>
    </row>
    <row r="25" spans="2:20" ht="15" customHeight="1" x14ac:dyDescent="0.2">
      <c r="B25" s="15"/>
      <c r="C25" s="75" t="s">
        <v>9</v>
      </c>
      <c r="D25" s="68" t="s">
        <v>86</v>
      </c>
      <c r="E25" s="74"/>
      <c r="F25" s="74"/>
      <c r="T25" s="8"/>
    </row>
    <row r="26" spans="2:20" ht="15" customHeight="1" x14ac:dyDescent="0.2">
      <c r="B26" s="15"/>
      <c r="C26" s="75"/>
      <c r="E26" s="74"/>
      <c r="F26" s="74"/>
      <c r="T26" s="8"/>
    </row>
    <row r="27" spans="2:20" ht="15" customHeight="1" x14ac:dyDescent="0.25">
      <c r="B27" s="15"/>
      <c r="C27" s="1" t="s">
        <v>87</v>
      </c>
      <c r="T27" s="8"/>
    </row>
    <row r="28" spans="2:20" ht="15" customHeight="1" x14ac:dyDescent="0.25">
      <c r="B28" s="15"/>
      <c r="T28" s="8"/>
    </row>
    <row r="29" spans="2:20" ht="15" customHeight="1" x14ac:dyDescent="0.25">
      <c r="B29" s="15"/>
      <c r="C29" s="1" t="s">
        <v>20</v>
      </c>
      <c r="T29" s="8"/>
    </row>
    <row r="30" spans="2:20" ht="15" customHeight="1" x14ac:dyDescent="0.25">
      <c r="B30" s="15"/>
      <c r="T30" s="8"/>
    </row>
    <row r="31" spans="2:20" ht="15" customHeight="1" x14ac:dyDescent="0.25">
      <c r="B31" s="15"/>
      <c r="C31" s="49" t="s">
        <v>10</v>
      </c>
      <c r="D31" s="49" t="s">
        <v>11</v>
      </c>
      <c r="E31" s="49" t="s">
        <v>12</v>
      </c>
      <c r="T31" s="8"/>
    </row>
    <row r="32" spans="2:20" ht="15" customHeight="1" x14ac:dyDescent="0.25">
      <c r="B32" s="15"/>
      <c r="C32" s="59" t="s">
        <v>13</v>
      </c>
      <c r="D32" s="60">
        <v>1</v>
      </c>
      <c r="E32" s="103"/>
      <c r="T32" s="8"/>
    </row>
    <row r="33" spans="2:20" ht="15" customHeight="1" x14ac:dyDescent="0.25">
      <c r="B33" s="15"/>
      <c r="C33" s="61" t="s">
        <v>14</v>
      </c>
      <c r="D33" s="62">
        <v>2</v>
      </c>
      <c r="E33" s="104"/>
      <c r="T33" s="8"/>
    </row>
    <row r="34" spans="2:20" ht="15" customHeight="1" x14ac:dyDescent="0.25">
      <c r="B34" s="15"/>
      <c r="C34" s="61" t="s">
        <v>15</v>
      </c>
      <c r="D34" s="62">
        <v>3</v>
      </c>
      <c r="E34" s="63"/>
      <c r="T34" s="8"/>
    </row>
    <row r="35" spans="2:20" ht="15" customHeight="1" x14ac:dyDescent="0.25">
      <c r="B35" s="15"/>
      <c r="C35" s="61" t="s">
        <v>16</v>
      </c>
      <c r="D35" s="62">
        <v>4</v>
      </c>
      <c r="E35" s="64"/>
      <c r="T35" s="8"/>
    </row>
    <row r="36" spans="2:20" ht="15" customHeight="1" x14ac:dyDescent="0.25">
      <c r="B36" s="15"/>
      <c r="C36" s="65" t="s">
        <v>17</v>
      </c>
      <c r="D36" s="66">
        <v>5</v>
      </c>
      <c r="E36" s="67"/>
      <c r="T36" s="8"/>
    </row>
    <row r="37" spans="2:20" ht="15" customHeight="1" x14ac:dyDescent="0.25">
      <c r="B37" s="15"/>
      <c r="T37" s="8"/>
    </row>
    <row r="38" spans="2:20" ht="15" customHeight="1" x14ac:dyDescent="0.25">
      <c r="B38" s="15"/>
      <c r="C38" s="132" t="s">
        <v>88</v>
      </c>
      <c r="D38" s="132"/>
      <c r="E38" s="132"/>
      <c r="F38" s="132"/>
      <c r="G38" s="132"/>
      <c r="H38" s="132"/>
      <c r="I38" s="132"/>
      <c r="J38" s="132"/>
      <c r="K38" s="132"/>
      <c r="L38" s="132"/>
      <c r="M38" s="132"/>
      <c r="N38" s="132"/>
      <c r="O38" s="132"/>
      <c r="P38" s="132"/>
      <c r="Q38" s="132"/>
      <c r="R38" s="132"/>
      <c r="S38" s="132"/>
      <c r="T38" s="8"/>
    </row>
    <row r="39" spans="2:20" ht="15" customHeight="1" x14ac:dyDescent="0.25">
      <c r="B39" s="15"/>
      <c r="C39" s="132"/>
      <c r="D39" s="132"/>
      <c r="E39" s="132"/>
      <c r="F39" s="132"/>
      <c r="G39" s="132"/>
      <c r="H39" s="132"/>
      <c r="I39" s="132"/>
      <c r="J39" s="132"/>
      <c r="K39" s="132"/>
      <c r="L39" s="132"/>
      <c r="M39" s="132"/>
      <c r="N39" s="132"/>
      <c r="O39" s="132"/>
      <c r="P39" s="132"/>
      <c r="Q39" s="132"/>
      <c r="R39" s="132"/>
      <c r="S39" s="132"/>
      <c r="T39" s="8"/>
    </row>
    <row r="40" spans="2:20" ht="15" customHeight="1" x14ac:dyDescent="0.25">
      <c r="B40" s="15"/>
      <c r="T40" s="8"/>
    </row>
    <row r="41" spans="2:20" ht="15" customHeight="1" x14ac:dyDescent="0.25">
      <c r="B41" s="15"/>
      <c r="C41" s="116" t="s">
        <v>89</v>
      </c>
      <c r="M41" s="1"/>
      <c r="T41" s="8"/>
    </row>
    <row r="42" spans="2:20" ht="15" customHeight="1" x14ac:dyDescent="0.25">
      <c r="B42" s="15"/>
      <c r="M42" s="1"/>
      <c r="T42" s="8"/>
    </row>
    <row r="43" spans="2:20" ht="15" customHeight="1" x14ac:dyDescent="0.25">
      <c r="B43" s="15"/>
      <c r="C43" s="135" t="s">
        <v>22</v>
      </c>
      <c r="D43" s="135"/>
      <c r="E43" s="135"/>
      <c r="F43" s="135"/>
      <c r="G43" s="135"/>
      <c r="H43" s="135"/>
      <c r="I43" s="135"/>
      <c r="J43" s="135"/>
      <c r="K43" s="135"/>
      <c r="L43" s="135"/>
      <c r="M43" s="135"/>
      <c r="N43" s="135"/>
      <c r="O43" s="135"/>
      <c r="P43" s="135"/>
      <c r="Q43" s="135"/>
      <c r="R43" s="135"/>
      <c r="S43" s="135"/>
      <c r="T43" s="8"/>
    </row>
    <row r="44" spans="2:20" ht="15" customHeight="1" x14ac:dyDescent="0.25">
      <c r="B44" s="15"/>
      <c r="C44" s="135"/>
      <c r="D44" s="135"/>
      <c r="E44" s="135"/>
      <c r="F44" s="135"/>
      <c r="G44" s="135"/>
      <c r="H44" s="135"/>
      <c r="I44" s="135"/>
      <c r="J44" s="135"/>
      <c r="K44" s="135"/>
      <c r="L44" s="135"/>
      <c r="M44" s="135"/>
      <c r="N44" s="135"/>
      <c r="O44" s="135"/>
      <c r="P44" s="135"/>
      <c r="Q44" s="135"/>
      <c r="R44" s="135"/>
      <c r="S44" s="135"/>
      <c r="T44" s="8"/>
    </row>
    <row r="45" spans="2:20" ht="15" customHeight="1" x14ac:dyDescent="0.25">
      <c r="B45" s="15"/>
      <c r="C45" s="135"/>
      <c r="D45" s="135"/>
      <c r="E45" s="135"/>
      <c r="F45" s="135"/>
      <c r="G45" s="135"/>
      <c r="H45" s="135"/>
      <c r="I45" s="135"/>
      <c r="J45" s="135"/>
      <c r="K45" s="135"/>
      <c r="L45" s="135"/>
      <c r="M45" s="135"/>
      <c r="N45" s="135"/>
      <c r="O45" s="135"/>
      <c r="P45" s="135"/>
      <c r="Q45" s="135"/>
      <c r="R45" s="135"/>
      <c r="S45" s="135"/>
      <c r="T45" s="8"/>
    </row>
    <row r="46" spans="2:20" ht="15" customHeight="1" x14ac:dyDescent="0.25">
      <c r="B46" s="15"/>
      <c r="M46" s="1"/>
      <c r="T46" s="8"/>
    </row>
    <row r="47" spans="2:20" ht="15" customHeight="1" x14ac:dyDescent="0.25">
      <c r="B47" s="15"/>
      <c r="C47" s="132" t="s">
        <v>90</v>
      </c>
      <c r="D47" s="132"/>
      <c r="E47" s="132"/>
      <c r="F47" s="132"/>
      <c r="G47" s="132"/>
      <c r="H47" s="132"/>
      <c r="I47" s="132"/>
      <c r="J47" s="132"/>
      <c r="K47" s="132"/>
      <c r="L47" s="132"/>
      <c r="M47" s="132"/>
      <c r="N47" s="132"/>
      <c r="O47" s="132"/>
      <c r="P47" s="132"/>
      <c r="Q47" s="132"/>
      <c r="R47" s="132"/>
      <c r="S47" s="132"/>
      <c r="T47" s="8"/>
    </row>
    <row r="48" spans="2:20" ht="15" customHeight="1" x14ac:dyDescent="0.25">
      <c r="B48" s="15"/>
      <c r="C48" s="132"/>
      <c r="D48" s="132"/>
      <c r="E48" s="132"/>
      <c r="F48" s="132"/>
      <c r="G48" s="132"/>
      <c r="H48" s="132"/>
      <c r="I48" s="132"/>
      <c r="J48" s="132"/>
      <c r="K48" s="132"/>
      <c r="L48" s="132"/>
      <c r="M48" s="132"/>
      <c r="N48" s="132"/>
      <c r="O48" s="132"/>
      <c r="P48" s="132"/>
      <c r="Q48" s="132"/>
      <c r="R48" s="132"/>
      <c r="S48" s="132"/>
      <c r="T48" s="8"/>
    </row>
    <row r="49" spans="2:20" ht="15" customHeight="1" x14ac:dyDescent="0.25">
      <c r="B49" s="15"/>
      <c r="T49" s="8"/>
    </row>
    <row r="50" spans="2:20" ht="15" customHeight="1" x14ac:dyDescent="0.25">
      <c r="B50" s="15"/>
      <c r="C50" s="1" t="s">
        <v>23</v>
      </c>
      <c r="T50" s="8"/>
    </row>
    <row r="51" spans="2:20" ht="15" customHeight="1" x14ac:dyDescent="0.25">
      <c r="B51" s="15"/>
      <c r="T51" s="8"/>
    </row>
    <row r="52" spans="2:20" ht="15" customHeight="1" x14ac:dyDescent="0.25">
      <c r="B52" s="15"/>
      <c r="C52" s="68"/>
      <c r="T52" s="8"/>
    </row>
    <row r="53" spans="2:20" ht="15" customHeight="1" x14ac:dyDescent="0.25">
      <c r="B53" s="15"/>
      <c r="C53" s="69" t="s">
        <v>24</v>
      </c>
      <c r="T53" s="8"/>
    </row>
    <row r="54" spans="2:20" ht="15" customHeight="1" x14ac:dyDescent="0.25">
      <c r="B54" s="15"/>
      <c r="C54" s="68"/>
      <c r="T54" s="8"/>
    </row>
    <row r="55" spans="2:20" ht="15" customHeight="1" x14ac:dyDescent="0.25">
      <c r="B55" s="15"/>
      <c r="C55" s="132" t="s">
        <v>74</v>
      </c>
      <c r="D55" s="132"/>
      <c r="E55" s="132"/>
      <c r="F55" s="132"/>
      <c r="G55" s="132"/>
      <c r="H55" s="132"/>
      <c r="I55" s="132"/>
      <c r="J55" s="132"/>
      <c r="K55" s="132"/>
      <c r="L55" s="132"/>
      <c r="M55" s="132"/>
      <c r="N55" s="132"/>
      <c r="O55" s="132"/>
      <c r="P55" s="132"/>
      <c r="Q55" s="132"/>
      <c r="R55" s="132"/>
      <c r="S55" s="132"/>
      <c r="T55" s="8"/>
    </row>
    <row r="56" spans="2:20" ht="15" customHeight="1" x14ac:dyDescent="0.25">
      <c r="B56" s="15"/>
      <c r="T56" s="8"/>
    </row>
    <row r="57" spans="2:20" ht="15" customHeight="1" x14ac:dyDescent="0.25">
      <c r="B57" s="15"/>
      <c r="C57" s="132" t="s">
        <v>91</v>
      </c>
      <c r="D57" s="132"/>
      <c r="E57" s="132"/>
      <c r="F57" s="132"/>
      <c r="G57" s="132"/>
      <c r="H57" s="132"/>
      <c r="I57" s="132"/>
      <c r="J57" s="132"/>
      <c r="K57" s="132"/>
      <c r="L57" s="132"/>
      <c r="M57" s="132"/>
      <c r="N57" s="132"/>
      <c r="O57" s="132"/>
      <c r="P57" s="132"/>
      <c r="Q57" s="132"/>
      <c r="R57" s="132"/>
      <c r="S57" s="132"/>
      <c r="T57" s="8"/>
    </row>
    <row r="58" spans="2:20" ht="15" customHeight="1" x14ac:dyDescent="0.25">
      <c r="B58" s="15"/>
      <c r="C58" s="132"/>
      <c r="D58" s="132"/>
      <c r="E58" s="132"/>
      <c r="F58" s="132"/>
      <c r="G58" s="132"/>
      <c r="H58" s="132"/>
      <c r="I58" s="132"/>
      <c r="J58" s="132"/>
      <c r="K58" s="132"/>
      <c r="L58" s="132"/>
      <c r="M58" s="132"/>
      <c r="N58" s="132"/>
      <c r="O58" s="132"/>
      <c r="P58" s="132"/>
      <c r="Q58" s="132"/>
      <c r="R58" s="132"/>
      <c r="S58" s="132"/>
      <c r="T58" s="8"/>
    </row>
    <row r="59" spans="2:20" ht="15" customHeight="1" x14ac:dyDescent="0.25">
      <c r="B59" s="15"/>
      <c r="T59" s="8"/>
    </row>
    <row r="60" spans="2:20" ht="15" customHeight="1" x14ac:dyDescent="0.25">
      <c r="B60" s="15"/>
      <c r="C60" s="1" t="s">
        <v>92</v>
      </c>
      <c r="T60" s="8"/>
    </row>
    <row r="61" spans="2:20" ht="15" customHeight="1" x14ac:dyDescent="0.25">
      <c r="B61" s="15"/>
      <c r="T61" s="8"/>
    </row>
    <row r="62" spans="2:20" ht="15" customHeight="1" x14ac:dyDescent="0.25">
      <c r="B62" s="15"/>
      <c r="C62" s="132" t="s">
        <v>93</v>
      </c>
      <c r="D62" s="132"/>
      <c r="E62" s="132"/>
      <c r="F62" s="132"/>
      <c r="G62" s="132"/>
      <c r="H62" s="132"/>
      <c r="I62" s="132"/>
      <c r="J62" s="132"/>
      <c r="K62" s="132"/>
      <c r="L62" s="132"/>
      <c r="M62" s="132"/>
      <c r="N62" s="132"/>
      <c r="O62" s="132"/>
      <c r="P62" s="132"/>
      <c r="Q62" s="132"/>
      <c r="R62" s="132"/>
      <c r="S62" s="132"/>
      <c r="T62" s="8"/>
    </row>
    <row r="63" spans="2:20" ht="15" customHeight="1" x14ac:dyDescent="0.25">
      <c r="B63" s="15"/>
      <c r="C63" s="132"/>
      <c r="D63" s="132"/>
      <c r="E63" s="132"/>
      <c r="F63" s="132"/>
      <c r="G63" s="132"/>
      <c r="H63" s="132"/>
      <c r="I63" s="132"/>
      <c r="J63" s="132"/>
      <c r="K63" s="132"/>
      <c r="L63" s="132"/>
      <c r="M63" s="132"/>
      <c r="N63" s="132"/>
      <c r="O63" s="132"/>
      <c r="P63" s="132"/>
      <c r="Q63" s="132"/>
      <c r="R63" s="132"/>
      <c r="S63" s="132"/>
      <c r="T63" s="8"/>
    </row>
    <row r="64" spans="2:20" ht="15" customHeight="1" x14ac:dyDescent="0.25">
      <c r="B64" s="15"/>
      <c r="T64" s="8"/>
    </row>
    <row r="65" spans="2:20" ht="15" customHeight="1" x14ac:dyDescent="0.25">
      <c r="B65" s="15"/>
      <c r="C65" s="132" t="s">
        <v>94</v>
      </c>
      <c r="D65" s="132"/>
      <c r="E65" s="132"/>
      <c r="F65" s="132"/>
      <c r="G65" s="132"/>
      <c r="H65" s="132"/>
      <c r="I65" s="132"/>
      <c r="J65" s="132"/>
      <c r="K65" s="132"/>
      <c r="L65" s="132"/>
      <c r="M65" s="132"/>
      <c r="N65" s="132"/>
      <c r="O65" s="132"/>
      <c r="P65" s="132"/>
      <c r="Q65" s="132"/>
      <c r="R65" s="132"/>
      <c r="S65" s="132"/>
      <c r="T65" s="8"/>
    </row>
    <row r="66" spans="2:20" ht="15" customHeight="1" x14ac:dyDescent="0.25">
      <c r="B66" s="15"/>
      <c r="C66" s="132"/>
      <c r="D66" s="132"/>
      <c r="E66" s="132"/>
      <c r="F66" s="132"/>
      <c r="G66" s="132"/>
      <c r="H66" s="132"/>
      <c r="I66" s="132"/>
      <c r="J66" s="132"/>
      <c r="K66" s="132"/>
      <c r="L66" s="132"/>
      <c r="M66" s="132"/>
      <c r="N66" s="132"/>
      <c r="O66" s="132"/>
      <c r="P66" s="132"/>
      <c r="Q66" s="132"/>
      <c r="R66" s="132"/>
      <c r="S66" s="132"/>
      <c r="T66" s="8"/>
    </row>
    <row r="67" spans="2:20" ht="15" customHeight="1" x14ac:dyDescent="0.25">
      <c r="B67" s="15"/>
      <c r="C67" s="117"/>
      <c r="D67" s="117"/>
      <c r="E67" s="117"/>
      <c r="F67" s="117"/>
      <c r="G67" s="117"/>
      <c r="H67" s="117"/>
      <c r="I67" s="117"/>
      <c r="J67" s="117"/>
      <c r="K67" s="117"/>
      <c r="L67" s="117"/>
      <c r="M67" s="117"/>
      <c r="N67" s="117"/>
      <c r="O67" s="117"/>
      <c r="P67" s="117"/>
      <c r="Q67" s="117"/>
      <c r="R67" s="117"/>
      <c r="S67" s="117"/>
      <c r="T67" s="8"/>
    </row>
    <row r="68" spans="2:20" ht="15" customHeight="1" x14ac:dyDescent="0.25">
      <c r="B68" s="15"/>
      <c r="C68" s="68"/>
      <c r="T68" s="8"/>
    </row>
    <row r="69" spans="2:20" ht="15" customHeight="1" x14ac:dyDescent="0.25">
      <c r="B69" s="15"/>
      <c r="C69" s="69" t="s">
        <v>75</v>
      </c>
      <c r="T69" s="8"/>
    </row>
    <row r="70" spans="2:20" ht="15.75" customHeight="1" x14ac:dyDescent="0.25">
      <c r="B70" s="15"/>
      <c r="C70" s="68"/>
      <c r="T70" s="8"/>
    </row>
    <row r="71" spans="2:20" ht="15" customHeight="1" x14ac:dyDescent="0.25">
      <c r="B71" s="15"/>
      <c r="C71" s="1" t="s">
        <v>28</v>
      </c>
      <c r="T71" s="8"/>
    </row>
    <row r="72" spans="2:20" ht="15" customHeight="1" x14ac:dyDescent="0.25">
      <c r="B72" s="15"/>
      <c r="T72" s="8"/>
    </row>
    <row r="73" spans="2:20" ht="15" customHeight="1" x14ac:dyDescent="0.25">
      <c r="B73" s="15"/>
      <c r="C73" s="1" t="s">
        <v>30</v>
      </c>
      <c r="T73" s="8"/>
    </row>
    <row r="74" spans="2:20" ht="15" customHeight="1" x14ac:dyDescent="0.25">
      <c r="B74" s="15"/>
      <c r="T74" s="8"/>
    </row>
    <row r="75" spans="2:20" ht="15" customHeight="1" x14ac:dyDescent="0.25">
      <c r="B75" s="15"/>
      <c r="C75" s="1" t="s">
        <v>31</v>
      </c>
      <c r="T75" s="8"/>
    </row>
    <row r="76" spans="2:20" ht="15" customHeight="1" x14ac:dyDescent="0.25">
      <c r="B76" s="15"/>
      <c r="T76" s="8"/>
    </row>
    <row r="77" spans="2:20" ht="15" customHeight="1" x14ac:dyDescent="0.2">
      <c r="B77" s="15"/>
      <c r="C77" s="75" t="s">
        <v>9</v>
      </c>
      <c r="D77" s="1" t="s">
        <v>95</v>
      </c>
      <c r="T77" s="8"/>
    </row>
    <row r="78" spans="2:20" ht="15" customHeight="1" x14ac:dyDescent="0.2">
      <c r="B78" s="15"/>
      <c r="C78" s="75" t="s">
        <v>9</v>
      </c>
      <c r="D78" s="1" t="s">
        <v>29</v>
      </c>
      <c r="T78" s="8"/>
    </row>
    <row r="79" spans="2:20" ht="15" customHeight="1" x14ac:dyDescent="0.2">
      <c r="B79" s="15"/>
      <c r="C79" s="75" t="s">
        <v>9</v>
      </c>
      <c r="D79" s="1" t="s">
        <v>96</v>
      </c>
      <c r="T79" s="8"/>
    </row>
    <row r="80" spans="2:20" ht="15" customHeight="1" x14ac:dyDescent="0.2">
      <c r="B80" s="15"/>
      <c r="C80" s="75" t="s">
        <v>9</v>
      </c>
      <c r="D80" s="1" t="s">
        <v>76</v>
      </c>
      <c r="T80" s="8"/>
    </row>
    <row r="81" spans="2:20" ht="15" customHeight="1" x14ac:dyDescent="0.25">
      <c r="B81" s="15"/>
      <c r="C81" s="68"/>
      <c r="T81" s="8"/>
    </row>
    <row r="82" spans="2:20" ht="15" customHeight="1" x14ac:dyDescent="0.25">
      <c r="B82" s="15"/>
      <c r="C82" s="1" t="s">
        <v>100</v>
      </c>
      <c r="T82" s="8"/>
    </row>
    <row r="83" spans="2:20" ht="15" customHeight="1" x14ac:dyDescent="0.25">
      <c r="B83" s="15"/>
      <c r="T83" s="8"/>
    </row>
    <row r="84" spans="2:20" ht="15" customHeight="1" x14ac:dyDescent="0.2">
      <c r="B84" s="15"/>
      <c r="C84" s="75" t="s">
        <v>9</v>
      </c>
      <c r="D84" s="1" t="s">
        <v>97</v>
      </c>
      <c r="T84" s="8"/>
    </row>
    <row r="85" spans="2:20" ht="15" customHeight="1" x14ac:dyDescent="0.2">
      <c r="B85" s="15"/>
      <c r="C85" s="75" t="s">
        <v>9</v>
      </c>
      <c r="D85" s="1" t="s">
        <v>98</v>
      </c>
      <c r="T85" s="8"/>
    </row>
    <row r="86" spans="2:20" ht="15" customHeight="1" x14ac:dyDescent="0.2">
      <c r="B86" s="15"/>
      <c r="C86" s="75" t="s">
        <v>9</v>
      </c>
      <c r="D86" s="1" t="s">
        <v>99</v>
      </c>
      <c r="T86" s="8"/>
    </row>
    <row r="87" spans="2:20" ht="15" customHeight="1" x14ac:dyDescent="0.25">
      <c r="B87" s="15"/>
      <c r="T87" s="8"/>
    </row>
    <row r="88" spans="2:20" ht="15" customHeight="1" x14ac:dyDescent="0.25">
      <c r="B88" s="15"/>
      <c r="C88" s="132" t="s">
        <v>32</v>
      </c>
      <c r="D88" s="134"/>
      <c r="E88" s="134"/>
      <c r="F88" s="134"/>
      <c r="G88" s="134"/>
      <c r="H88" s="134"/>
      <c r="I88" s="134"/>
      <c r="J88" s="134"/>
      <c r="K88" s="134"/>
      <c r="L88" s="134"/>
      <c r="M88" s="134"/>
      <c r="N88" s="134"/>
      <c r="O88" s="134"/>
      <c r="P88" s="134"/>
      <c r="Q88" s="134"/>
      <c r="R88" s="134"/>
      <c r="S88" s="134"/>
      <c r="T88" s="8"/>
    </row>
    <row r="89" spans="2:20" ht="15" customHeight="1" x14ac:dyDescent="0.25">
      <c r="B89" s="15"/>
      <c r="C89" s="134"/>
      <c r="D89" s="134"/>
      <c r="E89" s="134"/>
      <c r="F89" s="134"/>
      <c r="G89" s="134"/>
      <c r="H89" s="134"/>
      <c r="I89" s="134"/>
      <c r="J89" s="134"/>
      <c r="K89" s="134"/>
      <c r="L89" s="134"/>
      <c r="M89" s="134"/>
      <c r="N89" s="134"/>
      <c r="O89" s="134"/>
      <c r="P89" s="134"/>
      <c r="Q89" s="134"/>
      <c r="R89" s="134"/>
      <c r="S89" s="134"/>
      <c r="T89" s="8"/>
    </row>
    <row r="90" spans="2:20" ht="15" customHeight="1" x14ac:dyDescent="0.2">
      <c r="B90" s="15"/>
      <c r="C90" s="75"/>
      <c r="T90" s="8"/>
    </row>
    <row r="91" spans="2:20" ht="15" customHeight="1" x14ac:dyDescent="0.2">
      <c r="B91" s="15"/>
      <c r="C91" s="75"/>
      <c r="T91" s="8"/>
    </row>
    <row r="92" spans="2:20" ht="15" customHeight="1" x14ac:dyDescent="0.25">
      <c r="B92" s="15"/>
      <c r="C92" s="34"/>
      <c r="T92" s="8"/>
    </row>
    <row r="93" spans="2:20" ht="15" customHeight="1" thickBot="1" x14ac:dyDescent="0.3">
      <c r="B93" s="17"/>
      <c r="C93" s="9"/>
      <c r="D93" s="9"/>
      <c r="E93" s="9"/>
      <c r="F93" s="9"/>
      <c r="G93" s="9"/>
      <c r="H93" s="9"/>
      <c r="I93" s="9"/>
      <c r="J93" s="9"/>
      <c r="K93" s="9"/>
      <c r="L93" s="9"/>
      <c r="M93" s="10"/>
      <c r="N93" s="9"/>
      <c r="O93" s="9"/>
      <c r="P93" s="9"/>
      <c r="Q93" s="9"/>
      <c r="R93" s="9"/>
      <c r="S93" s="9"/>
      <c r="T93" s="11"/>
    </row>
    <row r="94" spans="2:20" x14ac:dyDescent="0.25"/>
    <row r="95" spans="2:20" x14ac:dyDescent="0.25"/>
    <row r="96" spans="2:20" x14ac:dyDescent="0.25"/>
    <row r="97" spans="11:12" x14ac:dyDescent="0.25"/>
    <row r="98" spans="11:12" x14ac:dyDescent="0.25"/>
    <row r="99" spans="11:12" x14ac:dyDescent="0.25"/>
    <row r="100" spans="11:12" x14ac:dyDescent="0.25"/>
    <row r="101" spans="11:12" ht="18" x14ac:dyDescent="0.25">
      <c r="K101" s="130" t="s">
        <v>26</v>
      </c>
      <c r="L101" s="130"/>
    </row>
    <row r="102" spans="11:12" x14ac:dyDescent="0.25"/>
    <row r="103" spans="11:12" x14ac:dyDescent="0.25"/>
  </sheetData>
  <mergeCells count="13">
    <mergeCell ref="K101:L101"/>
    <mergeCell ref="C3:S3"/>
    <mergeCell ref="C5:S5"/>
    <mergeCell ref="C57:S58"/>
    <mergeCell ref="C7:S10"/>
    <mergeCell ref="C12:S13"/>
    <mergeCell ref="C38:S39"/>
    <mergeCell ref="C88:S89"/>
    <mergeCell ref="C43:S45"/>
    <mergeCell ref="C47:S48"/>
    <mergeCell ref="C55:S55"/>
    <mergeCell ref="C62:S63"/>
    <mergeCell ref="C65:S66"/>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30"/>
  <sheetViews>
    <sheetView showGridLines="0" showZeros="0" zoomScale="90" zoomScaleNormal="90" workbookViewId="0">
      <selection activeCell="I18" sqref="I18"/>
    </sheetView>
  </sheetViews>
  <sheetFormatPr baseColWidth="10" defaultColWidth="0" defaultRowHeight="14.25" zeroHeight="1" x14ac:dyDescent="0.25"/>
  <cols>
    <col min="1" max="1" width="1.7109375" style="1" customWidth="1"/>
    <col min="2" max="2" width="1.28515625" style="1" customWidth="1"/>
    <col min="3" max="3" width="23.7109375" style="1" customWidth="1"/>
    <col min="4" max="4" width="17.7109375" style="1" customWidth="1"/>
    <col min="5" max="5" width="25.7109375" style="1" customWidth="1"/>
    <col min="6" max="6" width="17.7109375" style="1" customWidth="1"/>
    <col min="7" max="7" width="60.7109375" style="1" customWidth="1"/>
    <col min="8" max="8" width="17.7109375" style="1" customWidth="1"/>
    <col min="9" max="9" width="28.42578125" style="1" customWidth="1"/>
    <col min="10" max="10" width="1.140625" style="1" customWidth="1"/>
    <col min="11" max="11" width="4.28515625" style="1" customWidth="1"/>
    <col min="12" max="12" width="11.42578125" style="1" customWidth="1"/>
    <col min="13" max="13" width="6.7109375" style="1" customWidth="1"/>
    <col min="14" max="16" width="0" style="1" hidden="1" customWidth="1"/>
    <col min="17" max="16384" width="11.42578125" style="1" hidden="1"/>
  </cols>
  <sheetData>
    <row r="1" spans="2:14" ht="6.75" customHeight="1" thickBot="1" x14ac:dyDescent="0.3">
      <c r="C1" s="2"/>
      <c r="G1" s="1" t="s">
        <v>2</v>
      </c>
    </row>
    <row r="2" spans="2:14" ht="93" customHeight="1" x14ac:dyDescent="0.25">
      <c r="B2" s="12"/>
      <c r="C2" s="13"/>
      <c r="D2" s="6"/>
      <c r="E2" s="6"/>
      <c r="F2" s="6"/>
      <c r="G2" s="6"/>
      <c r="H2" s="6"/>
      <c r="I2" s="6"/>
      <c r="J2" s="7"/>
    </row>
    <row r="3" spans="2:14" ht="27" x14ac:dyDescent="0.25">
      <c r="B3" s="15"/>
      <c r="C3" s="136" t="s">
        <v>64</v>
      </c>
      <c r="D3" s="137"/>
      <c r="E3" s="137"/>
      <c r="F3" s="137"/>
      <c r="G3" s="137"/>
      <c r="H3" s="138"/>
      <c r="I3" s="138"/>
      <c r="J3" s="16"/>
      <c r="K3" s="4"/>
      <c r="L3" s="4"/>
      <c r="M3" s="4"/>
      <c r="N3" s="4"/>
    </row>
    <row r="4" spans="2:14" ht="6" customHeight="1" thickBot="1" x14ac:dyDescent="0.3">
      <c r="B4" s="15"/>
      <c r="C4" s="2"/>
      <c r="J4" s="8"/>
    </row>
    <row r="5" spans="2:14" ht="27.75" customHeight="1" x14ac:dyDescent="0.25">
      <c r="B5" s="15"/>
      <c r="C5" s="147" t="s">
        <v>3</v>
      </c>
      <c r="D5" s="148"/>
      <c r="E5" s="148"/>
      <c r="F5" s="148"/>
      <c r="G5" s="147" t="s">
        <v>19</v>
      </c>
      <c r="H5" s="151"/>
      <c r="I5" s="152"/>
      <c r="J5" s="8"/>
    </row>
    <row r="6" spans="2:14" ht="28.5" customHeight="1" thickBot="1" x14ac:dyDescent="0.3">
      <c r="B6" s="15"/>
      <c r="C6" s="149"/>
      <c r="D6" s="150"/>
      <c r="E6" s="150"/>
      <c r="F6" s="150"/>
      <c r="G6" s="153">
        <f>IF(SUM(H10:H19)=0,"",AVERAGE(H10:H19))</f>
        <v>98</v>
      </c>
      <c r="H6" s="154"/>
      <c r="I6" s="155"/>
      <c r="J6" s="8"/>
    </row>
    <row r="7" spans="2:14" ht="9.75" customHeight="1" thickBot="1" x14ac:dyDescent="0.3">
      <c r="B7" s="15"/>
      <c r="C7" s="2"/>
      <c r="J7" s="8"/>
    </row>
    <row r="8" spans="2:14" ht="26.1" customHeight="1" x14ac:dyDescent="0.25">
      <c r="B8" s="15"/>
      <c r="C8" s="156" t="s">
        <v>62</v>
      </c>
      <c r="D8" s="143" t="s">
        <v>18</v>
      </c>
      <c r="E8" s="163" t="s">
        <v>34</v>
      </c>
      <c r="F8" s="143" t="s">
        <v>18</v>
      </c>
      <c r="G8" s="143" t="s">
        <v>1</v>
      </c>
      <c r="H8" s="143" t="s">
        <v>5</v>
      </c>
      <c r="I8" s="145" t="s">
        <v>6</v>
      </c>
      <c r="J8" s="8"/>
      <c r="K8" s="5"/>
    </row>
    <row r="9" spans="2:14" ht="42.95" customHeight="1" thickBot="1" x14ac:dyDescent="0.3">
      <c r="B9" s="15"/>
      <c r="C9" s="157"/>
      <c r="D9" s="144"/>
      <c r="E9" s="164"/>
      <c r="F9" s="144"/>
      <c r="G9" s="144"/>
      <c r="H9" s="144"/>
      <c r="I9" s="146"/>
      <c r="J9" s="8"/>
      <c r="K9" s="5"/>
    </row>
    <row r="10" spans="2:14" ht="54.95" customHeight="1" x14ac:dyDescent="0.25">
      <c r="B10" s="15"/>
      <c r="C10" s="158" t="s">
        <v>42</v>
      </c>
      <c r="D10" s="160">
        <f>IF(SUM(H10:H15)=0,"",AVERAGE(H10:H15))</f>
        <v>100</v>
      </c>
      <c r="E10" s="139" t="s">
        <v>36</v>
      </c>
      <c r="F10" s="141">
        <f>IF(SUM(H10:H11)=0,"",AVERAGE(H10:H11))</f>
        <v>100</v>
      </c>
      <c r="G10" s="120" t="s">
        <v>61</v>
      </c>
      <c r="H10" s="121">
        <v>100</v>
      </c>
      <c r="I10" s="124" t="s">
        <v>101</v>
      </c>
      <c r="J10" s="8"/>
      <c r="K10" s="5"/>
      <c r="L10" s="72" t="s">
        <v>26</v>
      </c>
    </row>
    <row r="11" spans="2:14" ht="54.95" customHeight="1" x14ac:dyDescent="0.25">
      <c r="B11" s="15"/>
      <c r="C11" s="159"/>
      <c r="D11" s="161"/>
      <c r="E11" s="140"/>
      <c r="F11" s="142"/>
      <c r="G11" s="86" t="s">
        <v>44</v>
      </c>
      <c r="H11" s="87">
        <v>100</v>
      </c>
      <c r="I11" s="88"/>
      <c r="J11" s="8"/>
      <c r="K11" s="5"/>
    </row>
    <row r="12" spans="2:14" ht="54.95" customHeight="1" x14ac:dyDescent="0.25">
      <c r="B12" s="15"/>
      <c r="C12" s="159"/>
      <c r="D12" s="161"/>
      <c r="E12" s="140" t="s">
        <v>37</v>
      </c>
      <c r="F12" s="142">
        <f>IF(SUM(H12:H13)=0,"",AVERAGE(H12:H13))</f>
        <v>100</v>
      </c>
      <c r="G12" s="83" t="s">
        <v>51</v>
      </c>
      <c r="H12" s="84">
        <v>100</v>
      </c>
      <c r="I12" s="85"/>
      <c r="J12" s="8"/>
      <c r="L12" s="95" t="s">
        <v>63</v>
      </c>
    </row>
    <row r="13" spans="2:14" ht="54.95" customHeight="1" x14ac:dyDescent="0.25">
      <c r="B13" s="15"/>
      <c r="C13" s="159"/>
      <c r="D13" s="161"/>
      <c r="E13" s="140"/>
      <c r="F13" s="142"/>
      <c r="G13" s="86" t="s">
        <v>52</v>
      </c>
      <c r="H13" s="87">
        <v>100</v>
      </c>
      <c r="I13" s="88"/>
      <c r="J13" s="8"/>
    </row>
    <row r="14" spans="2:14" ht="54.95" customHeight="1" x14ac:dyDescent="0.25">
      <c r="B14" s="15"/>
      <c r="C14" s="159"/>
      <c r="D14" s="161"/>
      <c r="E14" s="118" t="s">
        <v>38</v>
      </c>
      <c r="F14" s="119">
        <f>IF(SUM(H14:H14)=0,"",AVERAGE(H14:H14))</f>
        <v>100</v>
      </c>
      <c r="G14" s="81" t="s">
        <v>45</v>
      </c>
      <c r="H14" s="82">
        <v>100</v>
      </c>
      <c r="I14" s="125" t="s">
        <v>102</v>
      </c>
      <c r="J14" s="8"/>
    </row>
    <row r="15" spans="2:14" ht="54.95" customHeight="1" x14ac:dyDescent="0.25">
      <c r="B15" s="15"/>
      <c r="C15" s="159"/>
      <c r="D15" s="161"/>
      <c r="E15" s="118" t="s">
        <v>39</v>
      </c>
      <c r="F15" s="119">
        <f>IF(SUM(H15:H15)=0,"",AVERAGE(H15:H15))</f>
        <v>100</v>
      </c>
      <c r="G15" s="81" t="s">
        <v>46</v>
      </c>
      <c r="H15" s="82">
        <v>100</v>
      </c>
      <c r="I15" s="125" t="s">
        <v>103</v>
      </c>
      <c r="J15" s="8"/>
    </row>
    <row r="16" spans="2:14" ht="54.95" customHeight="1" x14ac:dyDescent="0.25">
      <c r="B16" s="15"/>
      <c r="C16" s="159"/>
      <c r="D16" s="162"/>
      <c r="E16" s="118" t="s">
        <v>40</v>
      </c>
      <c r="F16" s="119">
        <f>IF(SUM(H16:H16)=0,"",AVERAGE(H16:H16))</f>
        <v>80</v>
      </c>
      <c r="G16" s="81" t="s">
        <v>47</v>
      </c>
      <c r="H16" s="82">
        <v>80</v>
      </c>
      <c r="I16" s="125" t="s">
        <v>104</v>
      </c>
      <c r="J16" s="8"/>
    </row>
    <row r="17" spans="2:10" ht="54.95" customHeight="1" x14ac:dyDescent="0.25">
      <c r="B17" s="15"/>
      <c r="C17" s="159"/>
      <c r="D17" s="162"/>
      <c r="E17" s="140" t="s">
        <v>41</v>
      </c>
      <c r="F17" s="142">
        <f>IF(SUM(H17:H19)=0,"",AVERAGE(H17:H19))</f>
        <v>100</v>
      </c>
      <c r="G17" s="79" t="s">
        <v>48</v>
      </c>
      <c r="H17" s="89">
        <v>100</v>
      </c>
      <c r="I17" s="90" t="s">
        <v>105</v>
      </c>
      <c r="J17" s="8"/>
    </row>
    <row r="18" spans="2:10" ht="54.95" customHeight="1" x14ac:dyDescent="0.25">
      <c r="B18" s="15"/>
      <c r="C18" s="159"/>
      <c r="D18" s="162"/>
      <c r="E18" s="140"/>
      <c r="F18" s="142"/>
      <c r="G18" s="91" t="s">
        <v>49</v>
      </c>
      <c r="H18" s="92">
        <v>100</v>
      </c>
      <c r="I18" s="126" t="s">
        <v>106</v>
      </c>
      <c r="J18" s="8"/>
    </row>
    <row r="19" spans="2:10" ht="54.95" customHeight="1" x14ac:dyDescent="0.25">
      <c r="B19" s="15"/>
      <c r="C19" s="159"/>
      <c r="D19" s="162"/>
      <c r="E19" s="140"/>
      <c r="F19" s="142"/>
      <c r="G19" s="80" t="s">
        <v>50</v>
      </c>
      <c r="H19" s="93">
        <v>100</v>
      </c>
      <c r="I19" s="94"/>
      <c r="J19" s="8"/>
    </row>
    <row r="20" spans="2:10" ht="8.25" customHeight="1" thickBot="1" x14ac:dyDescent="0.3">
      <c r="B20" s="17"/>
      <c r="C20" s="9"/>
      <c r="D20" s="9"/>
      <c r="E20" s="9"/>
      <c r="F20" s="9"/>
      <c r="G20" s="9"/>
      <c r="H20" s="9"/>
      <c r="I20" s="9"/>
      <c r="J20" s="11"/>
    </row>
    <row r="21" spans="2:10" x14ac:dyDescent="0.25"/>
    <row r="22" spans="2:10" hidden="1" x14ac:dyDescent="0.25">
      <c r="F22" s="33"/>
    </row>
    <row r="30" spans="2:10" hidden="1" x14ac:dyDescent="0.25">
      <c r="D30" s="33"/>
    </row>
  </sheetData>
  <protectedRanges>
    <protectedRange sqref="H10:I19" name="Simulado"/>
    <protectedRange sqref="F17:F19 F14:F16 F12:F13 F10:F11" name="Actual"/>
  </protectedRanges>
  <mergeCells count="20">
    <mergeCell ref="D10:D19"/>
    <mergeCell ref="E17:E19"/>
    <mergeCell ref="F17:F19"/>
    <mergeCell ref="E8:E9"/>
    <mergeCell ref="C3:I3"/>
    <mergeCell ref="E10:E11"/>
    <mergeCell ref="F10:F11"/>
    <mergeCell ref="E12:E13"/>
    <mergeCell ref="F12:F13"/>
    <mergeCell ref="H8:H9"/>
    <mergeCell ref="I8:I9"/>
    <mergeCell ref="C5:F5"/>
    <mergeCell ref="C6:F6"/>
    <mergeCell ref="G5:I5"/>
    <mergeCell ref="G6:I6"/>
    <mergeCell ref="C8:C9"/>
    <mergeCell ref="D8:D9"/>
    <mergeCell ref="G8:G9"/>
    <mergeCell ref="C10:C19"/>
    <mergeCell ref="F8:F9"/>
  </mergeCells>
  <conditionalFormatting sqref="F10:F19">
    <cfRule type="cellIs" dxfId="25" priority="25" operator="between">
      <formula>81</formula>
      <formula>100</formula>
    </cfRule>
    <cfRule type="cellIs" dxfId="24" priority="26" operator="between">
      <formula>60.5</formula>
      <formula>80.4</formula>
    </cfRule>
    <cfRule type="cellIs" dxfId="23" priority="33" operator="between">
      <formula>0</formula>
      <formula>20.4</formula>
    </cfRule>
    <cfRule type="cellIs" dxfId="22" priority="34" operator="between">
      <formula>20.5</formula>
      <formula>40.4</formula>
    </cfRule>
    <cfRule type="cellIs" dxfId="21" priority="35" operator="between">
      <formula>40.5</formula>
      <formula>60.4</formula>
    </cfRule>
  </conditionalFormatting>
  <conditionalFormatting sqref="H10:H19">
    <cfRule type="cellIs" dxfId="20" priority="11" operator="between">
      <formula>81</formula>
      <formula>100</formula>
    </cfRule>
    <cfRule type="cellIs" dxfId="19" priority="12" operator="between">
      <formula>61</formula>
      <formula>80</formula>
    </cfRule>
    <cfRule type="cellIs" dxfId="18" priority="13" operator="between">
      <formula>41</formula>
      <formula>60</formula>
    </cfRule>
    <cfRule type="cellIs" dxfId="17" priority="14" operator="between">
      <formula>21</formula>
      <formula>40</formula>
    </cfRule>
    <cfRule type="cellIs" dxfId="16" priority="15" operator="between">
      <formula>1</formula>
      <formula>20</formula>
    </cfRule>
  </conditionalFormatting>
  <conditionalFormatting sqref="G6:I6">
    <cfRule type="cellIs" dxfId="15" priority="6" operator="between">
      <formula>80.5</formula>
      <formula>100</formula>
    </cfRule>
    <cfRule type="cellIs" dxfId="14" priority="7" operator="between">
      <formula>60.5</formula>
      <formula>80.4</formula>
    </cfRule>
    <cfRule type="cellIs" dxfId="13" priority="8" operator="between">
      <formula>40.5</formula>
      <formula>60.4</formula>
    </cfRule>
    <cfRule type="cellIs" dxfId="12" priority="9" operator="between">
      <formula>20.5</formula>
      <formula>40.4</formula>
    </cfRule>
    <cfRule type="cellIs" dxfId="11" priority="10" operator="between">
      <formula>0</formula>
      <formula>20.4</formula>
    </cfRule>
  </conditionalFormatting>
  <conditionalFormatting sqref="D10:D19">
    <cfRule type="cellIs" dxfId="10" priority="1" operator="between">
      <formula>80.5</formula>
      <formula>100</formula>
    </cfRule>
    <cfRule type="cellIs" dxfId="9" priority="2" operator="between">
      <formula>60.5</formula>
      <formula>80.4</formula>
    </cfRule>
    <cfRule type="cellIs" dxfId="8" priority="3" operator="between">
      <formula>40.5</formula>
      <formula>60.4</formula>
    </cfRule>
    <cfRule type="cellIs" dxfId="7" priority="4" operator="between">
      <formula>20.5</formula>
      <formula>40.4</formula>
    </cfRule>
    <cfRule type="cellIs" dxfId="6" priority="5" operator="between">
      <formula>0.1</formula>
      <formula>20.4</formula>
    </cfRule>
  </conditionalFormatting>
  <dataValidations count="5">
    <dataValidation type="whole" operator="equal" allowBlank="1" showInputMessage="1" showErrorMessage="1" errorTitle="ATENCIÓN!" error="No se pueden modificar datos aquí" sqref="C5 J3:N3" xr:uid="{00000000-0002-0000-0200-000000000000}">
      <formula1>578457854578547000</formula1>
    </dataValidation>
    <dataValidation type="whole" allowBlank="1" showInputMessage="1" showErrorMessage="1" error="ERROR. DATO NO PERMITIDO" sqref="H10:H19" xr:uid="{00000000-0002-0000-0200-000001000000}">
      <formula1>0</formula1>
      <formula2>100</formula2>
    </dataValidation>
    <dataValidation type="time" allowBlank="1" showInputMessage="1" showErrorMessage="1" error="ERROR. NO DEBE DILIGENCIAR ESTA CELDA" sqref="F10:F19" xr:uid="{00000000-0002-0000-0200-000002000000}">
      <formula1>0.25</formula1>
      <formula2>0.333333333333333</formula2>
    </dataValidation>
    <dataValidation type="whole" allowBlank="1" showInputMessage="1" showErrorMessage="1" error="ERROR. NO DEBE DILIGENCIAR ESTA CELDA" sqref="G6:I6" xr:uid="{00000000-0002-0000-0200-000003000000}">
      <formula1>1999999</formula1>
      <formula2>20000000</formula2>
    </dataValidation>
    <dataValidation type="whole" allowBlank="1" showInputMessage="1" showErrorMessage="1" error="ERROR. NO DEBE DILIGENCIAR ESTA CELDA" sqref="D10:D19" xr:uid="{00000000-0002-0000-0200-000004000000}">
      <formula1>4555555</formula1>
      <formula2>55555555</formula2>
    </dataValidation>
  </dataValidations>
  <pageMargins left="0.7" right="0.7" top="0.75" bottom="0.75" header="0.3" footer="0.3"/>
  <pageSetup orientation="portrait" horizontalDpi="4294967294" verticalDpi="300" r:id="rId1"/>
  <ignoredErrors>
    <ignoredError sqref="F10 F12:F19"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62"/>
  <sheetViews>
    <sheetView showGridLines="0" topLeftCell="B1" zoomScale="90" zoomScaleNormal="90" workbookViewId="0">
      <selection activeCell="C3" sqref="C3:T3"/>
    </sheetView>
  </sheetViews>
  <sheetFormatPr baseColWidth="10" defaultColWidth="0" defaultRowHeight="14.25" zeroHeight="1" x14ac:dyDescent="0.2"/>
  <cols>
    <col min="1" max="1" width="0.85546875" style="38" customWidth="1"/>
    <col min="2" max="2" width="1.7109375" style="38" customWidth="1"/>
    <col min="3" max="20" width="11.42578125" style="38" customWidth="1"/>
    <col min="21" max="21" width="1" style="38" customWidth="1"/>
    <col min="22" max="22" width="0.28515625" style="38" customWidth="1"/>
    <col min="23" max="16384" width="11.42578125" style="38" hidden="1"/>
  </cols>
  <sheetData>
    <row r="1" spans="2:21" ht="7.5" customHeight="1" thickBot="1" x14ac:dyDescent="0.25"/>
    <row r="2" spans="2:21" ht="93" customHeight="1" x14ac:dyDescent="0.2">
      <c r="B2" s="35"/>
      <c r="C2" s="36"/>
      <c r="D2" s="36"/>
      <c r="E2" s="36"/>
      <c r="F2" s="36"/>
      <c r="G2" s="36"/>
      <c r="H2" s="36"/>
      <c r="I2" s="36"/>
      <c r="J2" s="36"/>
      <c r="K2" s="36"/>
      <c r="L2" s="36"/>
      <c r="M2" s="36"/>
      <c r="N2" s="36"/>
      <c r="O2" s="36"/>
      <c r="P2" s="36"/>
      <c r="Q2" s="36"/>
      <c r="R2" s="36"/>
      <c r="S2" s="36"/>
      <c r="T2" s="36"/>
      <c r="U2" s="37"/>
    </row>
    <row r="3" spans="2:21" ht="25.5" x14ac:dyDescent="0.2">
      <c r="B3" s="39"/>
      <c r="C3" s="136" t="s">
        <v>43</v>
      </c>
      <c r="D3" s="137"/>
      <c r="E3" s="137"/>
      <c r="F3" s="137"/>
      <c r="G3" s="137"/>
      <c r="H3" s="137"/>
      <c r="I3" s="137"/>
      <c r="J3" s="137"/>
      <c r="K3" s="137"/>
      <c r="L3" s="137"/>
      <c r="M3" s="137"/>
      <c r="N3" s="137"/>
      <c r="O3" s="137"/>
      <c r="P3" s="137"/>
      <c r="Q3" s="137"/>
      <c r="R3" s="137"/>
      <c r="S3" s="137"/>
      <c r="T3" s="137"/>
      <c r="U3" s="40"/>
    </row>
    <row r="4" spans="2:21" ht="6.75" customHeight="1" x14ac:dyDescent="0.2">
      <c r="B4" s="39"/>
      <c r="U4" s="40"/>
    </row>
    <row r="5" spans="2:21" x14ac:dyDescent="0.2">
      <c r="B5" s="39"/>
      <c r="U5" s="40"/>
    </row>
    <row r="6" spans="2:21" ht="18" customHeight="1" x14ac:dyDescent="0.25">
      <c r="B6" s="39"/>
      <c r="C6" s="122" t="s">
        <v>33</v>
      </c>
      <c r="D6" s="76"/>
      <c r="E6" s="76"/>
      <c r="F6" s="76"/>
      <c r="G6" s="76"/>
      <c r="H6" s="76"/>
      <c r="I6" s="76"/>
      <c r="J6" s="76"/>
      <c r="K6" s="76"/>
      <c r="L6" s="76"/>
      <c r="M6" s="76"/>
      <c r="N6" s="76"/>
      <c r="O6" s="76"/>
      <c r="P6" s="76"/>
      <c r="Q6" s="76"/>
      <c r="R6" s="76"/>
      <c r="S6" s="76"/>
      <c r="T6" s="76"/>
      <c r="U6" s="40"/>
    </row>
    <row r="7" spans="2:21" x14ac:dyDescent="0.2">
      <c r="B7" s="39"/>
      <c r="U7" s="40"/>
    </row>
    <row r="8" spans="2:21" x14ac:dyDescent="0.2">
      <c r="B8" s="39"/>
      <c r="U8" s="40"/>
    </row>
    <row r="9" spans="2:21" x14ac:dyDescent="0.2">
      <c r="B9" s="39"/>
      <c r="U9" s="40"/>
    </row>
    <row r="10" spans="2:21" x14ac:dyDescent="0.2">
      <c r="B10" s="39"/>
      <c r="U10" s="40"/>
    </row>
    <row r="11" spans="2:21" x14ac:dyDescent="0.2">
      <c r="B11" s="39"/>
      <c r="J11" s="38" t="s">
        <v>8</v>
      </c>
      <c r="K11" s="38" t="s">
        <v>7</v>
      </c>
      <c r="U11" s="40"/>
    </row>
    <row r="12" spans="2:21" x14ac:dyDescent="0.2">
      <c r="B12" s="39"/>
      <c r="I12" s="38" t="str">
        <f>+Inicio!C5</f>
        <v>POLÍTICA PLAN ANTICORRUPCIÓN</v>
      </c>
      <c r="J12" s="38">
        <v>100</v>
      </c>
      <c r="K12" s="41">
        <f>+Autodiagnóstico!G6</f>
        <v>98</v>
      </c>
      <c r="U12" s="40"/>
    </row>
    <row r="13" spans="2:21" x14ac:dyDescent="0.2">
      <c r="B13" s="39"/>
      <c r="U13" s="40"/>
    </row>
    <row r="14" spans="2:21" x14ac:dyDescent="0.2">
      <c r="B14" s="39"/>
      <c r="U14" s="40"/>
    </row>
    <row r="15" spans="2:21" x14ac:dyDescent="0.2">
      <c r="B15" s="39"/>
      <c r="U15" s="40"/>
    </row>
    <row r="16" spans="2:21" x14ac:dyDescent="0.2">
      <c r="B16" s="39"/>
      <c r="U16" s="40"/>
    </row>
    <row r="17" spans="2:21" x14ac:dyDescent="0.2">
      <c r="B17" s="39"/>
      <c r="U17" s="40"/>
    </row>
    <row r="18" spans="2:21" x14ac:dyDescent="0.2">
      <c r="B18" s="39"/>
      <c r="U18" s="40"/>
    </row>
    <row r="19" spans="2:21" x14ac:dyDescent="0.2">
      <c r="B19" s="39"/>
      <c r="U19" s="40"/>
    </row>
    <row r="20" spans="2:21" x14ac:dyDescent="0.2">
      <c r="B20" s="39"/>
      <c r="U20" s="40"/>
    </row>
    <row r="21" spans="2:21" x14ac:dyDescent="0.2">
      <c r="B21" s="39"/>
      <c r="U21" s="40"/>
    </row>
    <row r="22" spans="2:21" x14ac:dyDescent="0.2">
      <c r="B22" s="39"/>
      <c r="U22" s="40"/>
    </row>
    <row r="23" spans="2:21" x14ac:dyDescent="0.2">
      <c r="B23" s="39"/>
      <c r="U23" s="40"/>
    </row>
    <row r="24" spans="2:21" x14ac:dyDescent="0.2">
      <c r="B24" s="39"/>
      <c r="U24" s="40"/>
    </row>
    <row r="25" spans="2:21" x14ac:dyDescent="0.2">
      <c r="B25" s="39"/>
      <c r="U25" s="40"/>
    </row>
    <row r="26" spans="2:21" x14ac:dyDescent="0.2">
      <c r="B26" s="39"/>
      <c r="U26" s="40"/>
    </row>
    <row r="27" spans="2:21" x14ac:dyDescent="0.2">
      <c r="B27" s="39"/>
      <c r="U27" s="40"/>
    </row>
    <row r="28" spans="2:21" ht="18" customHeight="1" x14ac:dyDescent="0.25">
      <c r="B28" s="39"/>
      <c r="C28" s="122" t="s">
        <v>65</v>
      </c>
      <c r="D28" s="76"/>
      <c r="E28" s="76"/>
      <c r="F28" s="76"/>
      <c r="G28" s="76"/>
      <c r="H28" s="76"/>
      <c r="I28" s="76"/>
      <c r="J28" s="76"/>
      <c r="K28" s="76"/>
      <c r="L28" s="76"/>
      <c r="M28" s="76"/>
      <c r="N28" s="76"/>
      <c r="O28" s="76"/>
      <c r="P28" s="76"/>
      <c r="Q28" s="76"/>
      <c r="R28" s="76"/>
      <c r="S28" s="76"/>
      <c r="T28" s="76"/>
      <c r="U28" s="40"/>
    </row>
    <row r="29" spans="2:21" x14ac:dyDescent="0.2">
      <c r="B29" s="39"/>
      <c r="U29" s="40"/>
    </row>
    <row r="30" spans="2:21" x14ac:dyDescent="0.2">
      <c r="B30" s="39"/>
      <c r="K30" s="165"/>
      <c r="L30" s="165"/>
      <c r="M30" s="165"/>
      <c r="N30" s="165"/>
      <c r="U30" s="40"/>
    </row>
    <row r="31" spans="2:21" ht="15" x14ac:dyDescent="0.25">
      <c r="B31" s="39"/>
      <c r="L31" s="77"/>
      <c r="U31" s="40"/>
    </row>
    <row r="32" spans="2:21" x14ac:dyDescent="0.2">
      <c r="B32" s="39"/>
      <c r="U32" s="40"/>
    </row>
    <row r="33" spans="2:21" x14ac:dyDescent="0.2">
      <c r="B33" s="39"/>
      <c r="I33" s="38" t="s">
        <v>34</v>
      </c>
      <c r="J33" s="38" t="s">
        <v>8</v>
      </c>
      <c r="K33" s="38" t="s">
        <v>7</v>
      </c>
      <c r="U33" s="40"/>
    </row>
    <row r="34" spans="2:21" x14ac:dyDescent="0.2">
      <c r="B34" s="39"/>
      <c r="I34" s="38" t="str">
        <f>+Autodiagnóstico!E10</f>
        <v xml:space="preserve">Planeación </v>
      </c>
      <c r="J34" s="38">
        <v>100</v>
      </c>
      <c r="K34" s="41">
        <f>+Autodiagnóstico!F10</f>
        <v>100</v>
      </c>
      <c r="U34" s="40"/>
    </row>
    <row r="35" spans="2:21" x14ac:dyDescent="0.2">
      <c r="B35" s="39"/>
      <c r="I35" s="38" t="str">
        <f>+Autodiagnóstico!E12</f>
        <v xml:space="preserve">Publicación </v>
      </c>
      <c r="J35" s="38">
        <v>100</v>
      </c>
      <c r="K35" s="41">
        <f>+Autodiagnóstico!F12</f>
        <v>100</v>
      </c>
      <c r="U35" s="40"/>
    </row>
    <row r="36" spans="2:21" x14ac:dyDescent="0.2">
      <c r="B36" s="39"/>
      <c r="I36" s="38" t="str">
        <f>+Autodiagnóstico!E14</f>
        <v xml:space="preserve">Construcción mapa de riesgos de corrupción </v>
      </c>
      <c r="J36" s="38">
        <v>100</v>
      </c>
      <c r="K36" s="41">
        <f>+Autodiagnóstico!F14</f>
        <v>100</v>
      </c>
      <c r="U36" s="40"/>
    </row>
    <row r="37" spans="2:21" x14ac:dyDescent="0.2">
      <c r="B37" s="39"/>
      <c r="I37" s="38" t="str">
        <f>+Autodiagnóstico!E15</f>
        <v xml:space="preserve">Seguimiento al mapa de riesgos de corrupción </v>
      </c>
      <c r="J37" s="38">
        <v>100</v>
      </c>
      <c r="K37" s="41">
        <f>+Autodiagnóstico!F15</f>
        <v>100</v>
      </c>
      <c r="U37" s="40"/>
    </row>
    <row r="38" spans="2:21" x14ac:dyDescent="0.2">
      <c r="B38" s="39"/>
      <c r="I38" s="38" t="str">
        <f>+Autodiagnóstico!E16</f>
        <v xml:space="preserve">Integridad </v>
      </c>
      <c r="J38" s="38">
        <v>100</v>
      </c>
      <c r="K38" s="41">
        <f>+Autodiagnóstico!F16</f>
        <v>80</v>
      </c>
      <c r="U38" s="40"/>
    </row>
    <row r="39" spans="2:21" x14ac:dyDescent="0.2">
      <c r="B39" s="39"/>
      <c r="I39" s="38" t="str">
        <f>+Autodiagnóstico!E17</f>
        <v xml:space="preserve">Seguimiento al plan anticorrupción </v>
      </c>
      <c r="J39" s="38">
        <v>100</v>
      </c>
      <c r="K39" s="41">
        <f>+Autodiagnóstico!F17</f>
        <v>100</v>
      </c>
      <c r="U39" s="40"/>
    </row>
    <row r="40" spans="2:21" x14ac:dyDescent="0.2">
      <c r="B40" s="39"/>
      <c r="U40" s="40"/>
    </row>
    <row r="41" spans="2:21" x14ac:dyDescent="0.2">
      <c r="B41" s="39"/>
      <c r="U41" s="40"/>
    </row>
    <row r="42" spans="2:21" x14ac:dyDescent="0.2">
      <c r="B42" s="39"/>
      <c r="U42" s="40"/>
    </row>
    <row r="43" spans="2:21" x14ac:dyDescent="0.2">
      <c r="B43" s="39"/>
      <c r="U43" s="40"/>
    </row>
    <row r="44" spans="2:21" x14ac:dyDescent="0.2">
      <c r="B44" s="39"/>
      <c r="U44" s="40"/>
    </row>
    <row r="45" spans="2:21" x14ac:dyDescent="0.2">
      <c r="B45" s="39"/>
      <c r="U45" s="40"/>
    </row>
    <row r="46" spans="2:21" x14ac:dyDescent="0.2">
      <c r="B46" s="39"/>
      <c r="U46" s="40"/>
    </row>
    <row r="47" spans="2:21" x14ac:dyDescent="0.2">
      <c r="B47" s="39"/>
      <c r="U47" s="40"/>
    </row>
    <row r="48" spans="2:21" x14ac:dyDescent="0.2">
      <c r="B48" s="39"/>
      <c r="U48" s="40"/>
    </row>
    <row r="49" spans="2:21" x14ac:dyDescent="0.2">
      <c r="B49" s="39"/>
      <c r="U49" s="40"/>
    </row>
    <row r="50" spans="2:21" x14ac:dyDescent="0.2">
      <c r="B50" s="39"/>
      <c r="U50" s="40"/>
    </row>
    <row r="51" spans="2:21" x14ac:dyDescent="0.2">
      <c r="B51" s="39"/>
      <c r="U51" s="40"/>
    </row>
    <row r="52" spans="2:21" ht="15" thickBot="1" x14ac:dyDescent="0.25">
      <c r="B52" s="42"/>
      <c r="C52" s="43"/>
      <c r="D52" s="43"/>
      <c r="E52" s="43"/>
      <c r="F52" s="43"/>
      <c r="G52" s="43"/>
      <c r="H52" s="43"/>
      <c r="I52" s="43"/>
      <c r="J52" s="43"/>
      <c r="K52" s="43"/>
      <c r="L52" s="43"/>
      <c r="M52" s="43"/>
      <c r="N52" s="43"/>
      <c r="O52" s="43"/>
      <c r="P52" s="43"/>
      <c r="Q52" s="43"/>
      <c r="R52" s="43"/>
      <c r="S52" s="43"/>
      <c r="T52" s="43"/>
      <c r="U52" s="44"/>
    </row>
    <row r="53" spans="2:21" x14ac:dyDescent="0.2"/>
    <row r="54" spans="2:21" x14ac:dyDescent="0.2"/>
    <row r="55" spans="2:21" x14ac:dyDescent="0.2"/>
    <row r="56" spans="2:21" x14ac:dyDescent="0.2">
      <c r="C56" s="45"/>
      <c r="D56" s="46"/>
      <c r="E56" s="46"/>
      <c r="F56" s="46"/>
      <c r="O56" s="47"/>
      <c r="P56" s="48"/>
    </row>
    <row r="57" spans="2:21" x14ac:dyDescent="0.2">
      <c r="O57" s="47"/>
      <c r="P57" s="48"/>
    </row>
    <row r="58" spans="2:21" x14ac:dyDescent="0.2">
      <c r="O58" s="47"/>
      <c r="P58" s="48"/>
    </row>
    <row r="59" spans="2:21" x14ac:dyDescent="0.2"/>
    <row r="60" spans="2:21" ht="18" x14ac:dyDescent="0.25">
      <c r="K60" s="166" t="s">
        <v>26</v>
      </c>
      <c r="L60" s="166"/>
    </row>
    <row r="61" spans="2:21" x14ac:dyDescent="0.2"/>
    <row r="62" spans="2:21" x14ac:dyDescent="0.2"/>
  </sheetData>
  <mergeCells count="3">
    <mergeCell ref="C3:T3"/>
    <mergeCell ref="K30:N30"/>
    <mergeCell ref="K60:L60"/>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dimension ref="A1:V26"/>
  <sheetViews>
    <sheetView showGridLines="0" tabSelected="1" topLeftCell="E10" zoomScale="80" zoomScaleNormal="80" workbookViewId="0">
      <selection activeCell="I13" sqref="I13"/>
    </sheetView>
  </sheetViews>
  <sheetFormatPr baseColWidth="10" defaultColWidth="0" defaultRowHeight="14.25" zeroHeight="1" x14ac:dyDescent="0.25"/>
  <cols>
    <col min="1" max="1" width="1.7109375" style="1" customWidth="1"/>
    <col min="2" max="2" width="1.5703125" style="1" customWidth="1"/>
    <col min="3" max="3" width="24.7109375" style="1" customWidth="1"/>
    <col min="4" max="4" width="26.85546875" style="1" customWidth="1"/>
    <col min="5" max="5" width="51" style="3" customWidth="1"/>
    <col min="6" max="6" width="15.5703125" style="3" customWidth="1"/>
    <col min="7" max="7" width="37.42578125" style="1" customWidth="1"/>
    <col min="8" max="8" width="24.42578125" style="1" customWidth="1"/>
    <col min="9" max="10" width="30.7109375" style="1" customWidth="1"/>
    <col min="11" max="11" width="27.85546875" style="1" customWidth="1"/>
    <col min="12" max="12" width="1.42578125" style="1" customWidth="1"/>
    <col min="13" max="13" width="4.5703125" style="1" customWidth="1"/>
    <col min="14" max="22" width="0" style="1" hidden="1" customWidth="1"/>
    <col min="23" max="16384" width="11.42578125" style="1" hidden="1"/>
  </cols>
  <sheetData>
    <row r="1" spans="2:12" ht="8.25" customHeight="1" thickBot="1" x14ac:dyDescent="0.3"/>
    <row r="2" spans="2:12" ht="93" customHeight="1" x14ac:dyDescent="0.25">
      <c r="B2" s="18"/>
      <c r="C2" s="19"/>
      <c r="D2" s="19"/>
      <c r="E2" s="20"/>
      <c r="F2" s="20"/>
      <c r="G2" s="19"/>
      <c r="H2" s="19"/>
      <c r="I2" s="19"/>
      <c r="J2" s="19"/>
      <c r="K2" s="19"/>
      <c r="L2" s="21"/>
    </row>
    <row r="3" spans="2:12" ht="25.5" x14ac:dyDescent="0.25">
      <c r="B3" s="22"/>
      <c r="C3" s="136" t="s">
        <v>77</v>
      </c>
      <c r="D3" s="137"/>
      <c r="E3" s="137"/>
      <c r="F3" s="137"/>
      <c r="G3" s="137"/>
      <c r="H3" s="137"/>
      <c r="I3" s="137"/>
      <c r="J3" s="137"/>
      <c r="K3" s="137"/>
      <c r="L3" s="23"/>
    </row>
    <row r="4" spans="2:12" ht="12" customHeight="1" thickBot="1" x14ac:dyDescent="0.3">
      <c r="B4" s="22"/>
      <c r="L4" s="23"/>
    </row>
    <row r="5" spans="2:12" ht="24" customHeight="1" thickTop="1" x14ac:dyDescent="0.25">
      <c r="B5" s="22"/>
      <c r="C5" s="167" t="s">
        <v>62</v>
      </c>
      <c r="D5" s="169" t="s">
        <v>34</v>
      </c>
      <c r="E5" s="169" t="s">
        <v>1</v>
      </c>
      <c r="F5" s="180" t="s">
        <v>25</v>
      </c>
      <c r="G5" s="176" t="s">
        <v>0</v>
      </c>
      <c r="H5" s="174" t="s">
        <v>67</v>
      </c>
      <c r="I5" s="172" t="s">
        <v>68</v>
      </c>
      <c r="J5" s="172" t="s">
        <v>69</v>
      </c>
      <c r="K5" s="172" t="s">
        <v>70</v>
      </c>
      <c r="L5" s="23"/>
    </row>
    <row r="6" spans="2:12" ht="36" customHeight="1" thickBot="1" x14ac:dyDescent="0.3">
      <c r="B6" s="24"/>
      <c r="C6" s="168"/>
      <c r="D6" s="170"/>
      <c r="E6" s="171"/>
      <c r="F6" s="181"/>
      <c r="G6" s="177"/>
      <c r="H6" s="175"/>
      <c r="I6" s="173"/>
      <c r="J6" s="173"/>
      <c r="K6" s="173"/>
      <c r="L6" s="23"/>
    </row>
    <row r="7" spans="2:12" ht="69.75" customHeight="1" thickTop="1" x14ac:dyDescent="0.25">
      <c r="B7" s="182"/>
      <c r="C7" s="185" t="str">
        <f>+Autodiagnóstico!C10</f>
        <v>Plan Anticorrupción</v>
      </c>
      <c r="D7" s="178" t="str">
        <f>+Autodiagnóstico!E10</f>
        <v xml:space="preserve">Planeación </v>
      </c>
      <c r="E7" s="98" t="str">
        <f>+Autodiagnóstico!G10</f>
        <v xml:space="preserve">Dentro de los temas que se trataron en el Comité Institucional de Desarrollo Administrativo, la entidad tiene en cuenta el mapa de riesgos de corrupción </v>
      </c>
      <c r="F7" s="105">
        <f>+Autodiagnóstico!H10</f>
        <v>100</v>
      </c>
      <c r="G7" s="108"/>
      <c r="H7" s="109"/>
      <c r="I7" s="102"/>
      <c r="J7" s="96"/>
      <c r="K7" s="97"/>
      <c r="L7" s="23"/>
    </row>
    <row r="8" spans="2:12" ht="68.25" customHeight="1" x14ac:dyDescent="0.25">
      <c r="B8" s="182"/>
      <c r="C8" s="186"/>
      <c r="D8" s="179"/>
      <c r="E8" s="99" t="str">
        <f>+Autodiagnóstico!G11</f>
        <v>Dentro de los componentes de política incluidos en el Plan de Acción Anual, la entidad tiene en cuenta el mapa de riesgos de corrupción</v>
      </c>
      <c r="F8" s="106">
        <f>+Autodiagnóstico!H11</f>
        <v>100</v>
      </c>
      <c r="G8" s="110" t="s">
        <v>66</v>
      </c>
      <c r="H8" s="111"/>
      <c r="I8" s="70"/>
      <c r="J8" s="29"/>
      <c r="K8" s="30"/>
      <c r="L8" s="23"/>
    </row>
    <row r="9" spans="2:12" ht="72.75" customHeight="1" x14ac:dyDescent="0.25">
      <c r="B9" s="182"/>
      <c r="C9" s="186"/>
      <c r="D9" s="179" t="str">
        <f>+Autodiagnóstico!E12</f>
        <v xml:space="preserve">Publicación </v>
      </c>
      <c r="E9" s="99" t="str">
        <f>+Autodiagnóstico!G12</f>
        <v>La Entidad publica en su sitio web oficial, en la sección de Transparencia y acceso a información, el plan anti-corrupción y de servicio al ciudadano junto con el informe de seguimiento al Plan Anticorrupción y de Atención al Ciudadano</v>
      </c>
      <c r="F9" s="106">
        <f>+Autodiagnóstico!H12</f>
        <v>100</v>
      </c>
      <c r="G9" s="110"/>
      <c r="H9" s="111"/>
      <c r="I9" s="70"/>
      <c r="J9" s="29"/>
      <c r="K9" s="30"/>
      <c r="L9" s="23"/>
    </row>
    <row r="10" spans="2:12" ht="70.5" customHeight="1" x14ac:dyDescent="0.25">
      <c r="B10" s="182"/>
      <c r="C10" s="186"/>
      <c r="D10" s="184"/>
      <c r="E10" s="99" t="str">
        <f>+Autodiagnóstico!G13</f>
        <v>Dentro de  los componentes del Plan Anticorrupción y de Atención al Ciudadano que la Entidad publicó en su sitio web oficial, se encuentra el mapa de riesgos de corrupción y las medidas para mitigarlos</v>
      </c>
      <c r="F10" s="106">
        <f>+Autodiagnóstico!H13</f>
        <v>100</v>
      </c>
      <c r="G10" s="110" t="s">
        <v>53</v>
      </c>
      <c r="H10" s="111" t="s">
        <v>59</v>
      </c>
      <c r="I10" s="70"/>
      <c r="J10" s="29"/>
      <c r="K10" s="30"/>
      <c r="L10" s="23"/>
    </row>
    <row r="11" spans="2:12" ht="70.5" customHeight="1" x14ac:dyDescent="0.25">
      <c r="B11" s="182"/>
      <c r="C11" s="186"/>
      <c r="D11" s="123" t="str">
        <f>+Autodiagnóstico!E14</f>
        <v xml:space="preserve">Construcción mapa de riesgos de corrupción </v>
      </c>
      <c r="E11" s="99" t="str">
        <f>+Autodiagnóstico!G14</f>
        <v xml:space="preserve">En la construcción del Mapa de Riesgos de Corrupción  se adelantó un proceso participativo en el que se invitó a ciudadanos, usuarios o grupos de interés  y responsables de los procesos de la Entidad junto con sus equipos </v>
      </c>
      <c r="F11" s="106">
        <f>+Autodiagnóstico!H14</f>
        <v>100</v>
      </c>
      <c r="G11" s="112" t="s">
        <v>54</v>
      </c>
      <c r="H11" s="111" t="s">
        <v>59</v>
      </c>
      <c r="I11" s="70"/>
      <c r="J11" s="29"/>
      <c r="K11" s="30"/>
      <c r="L11" s="23"/>
    </row>
    <row r="12" spans="2:12" ht="46.5" customHeight="1" x14ac:dyDescent="0.25">
      <c r="B12" s="182"/>
      <c r="C12" s="186"/>
      <c r="D12" s="123" t="str">
        <f>+Autodiagnóstico!E15</f>
        <v xml:space="preserve">Seguimiento al mapa de riesgos de corrupción </v>
      </c>
      <c r="E12" s="99" t="str">
        <f>+Autodiagnóstico!G15</f>
        <v>La entidad hace seguimiento al Mapa de Riesgos de Corrupción en el tiempo prudente establecido</v>
      </c>
      <c r="F12" s="106">
        <f>+Autodiagnóstico!H15</f>
        <v>100</v>
      </c>
      <c r="G12" s="110" t="s">
        <v>55</v>
      </c>
      <c r="H12" s="111" t="s">
        <v>59</v>
      </c>
      <c r="I12" s="70"/>
      <c r="J12" s="29"/>
      <c r="K12" s="30"/>
      <c r="L12" s="23"/>
    </row>
    <row r="13" spans="2:12" ht="51" customHeight="1" x14ac:dyDescent="0.25">
      <c r="B13" s="182"/>
      <c r="C13" s="186"/>
      <c r="D13" s="123" t="str">
        <f>+Autodiagnóstico!E16</f>
        <v xml:space="preserve">Integridad </v>
      </c>
      <c r="E13" s="99" t="str">
        <f>+Autodiagnóstico!G16</f>
        <v>La entidad no presenta actos de corrupción en ninguna de sus formas</v>
      </c>
      <c r="F13" s="106">
        <f>+Autodiagnóstico!H16</f>
        <v>80</v>
      </c>
      <c r="G13" s="110" t="s">
        <v>60</v>
      </c>
      <c r="H13" s="111"/>
      <c r="I13" s="188" t="s">
        <v>107</v>
      </c>
      <c r="J13" s="127" t="s">
        <v>108</v>
      </c>
      <c r="K13" s="30"/>
      <c r="L13" s="23"/>
    </row>
    <row r="14" spans="2:12" ht="69.75" customHeight="1" x14ac:dyDescent="0.25">
      <c r="B14" s="182"/>
      <c r="C14" s="186"/>
      <c r="D14" s="179" t="str">
        <f>+Autodiagnóstico!E17</f>
        <v xml:space="preserve">Seguimiento al plan anticorrupción </v>
      </c>
      <c r="E14" s="99" t="str">
        <f>+Autodiagnóstico!G17</f>
        <v>La entidad realizo seguimiento y control al mapa de riesgos de corrupción y las medidas para mitigarlos</v>
      </c>
      <c r="F14" s="106">
        <f>+Autodiagnóstico!H17</f>
        <v>100</v>
      </c>
      <c r="G14" s="113" t="s">
        <v>56</v>
      </c>
      <c r="H14" s="111" t="s">
        <v>59</v>
      </c>
      <c r="I14" s="70"/>
      <c r="J14" s="29"/>
      <c r="K14" s="30"/>
      <c r="L14" s="23"/>
    </row>
    <row r="15" spans="2:12" ht="65.25" customHeight="1" x14ac:dyDescent="0.25">
      <c r="B15" s="182"/>
      <c r="C15" s="186"/>
      <c r="D15" s="179"/>
      <c r="E15" s="99" t="str">
        <f>+Autodiagnóstico!G18</f>
        <v xml:space="preserve">El seguimiento al Plan Anticorrupción y de Atención al Ciudadano fue realizado por los encargados del proceso y en los tiempos establecidos </v>
      </c>
      <c r="F15" s="106">
        <f>+Autodiagnóstico!H18</f>
        <v>100</v>
      </c>
      <c r="G15" s="110" t="s">
        <v>57</v>
      </c>
      <c r="H15" s="111" t="s">
        <v>59</v>
      </c>
      <c r="I15" s="70"/>
      <c r="J15" s="29"/>
      <c r="K15" s="30"/>
      <c r="L15" s="23"/>
    </row>
    <row r="16" spans="2:12" ht="95.25" customHeight="1" x14ac:dyDescent="0.25">
      <c r="B16" s="182"/>
      <c r="C16" s="187"/>
      <c r="D16" s="183"/>
      <c r="E16" s="100" t="str">
        <f>+Autodiagnóstico!G19</f>
        <v>Del seguimiento realizado surgieron acciones de mejora al Plan Anticorrupción y de Atención al Ciudadano</v>
      </c>
      <c r="F16" s="107">
        <f>+Autodiagnóstico!H19</f>
        <v>100</v>
      </c>
      <c r="G16" s="114" t="s">
        <v>58</v>
      </c>
      <c r="H16" s="111" t="s">
        <v>59</v>
      </c>
      <c r="I16" s="71"/>
      <c r="J16" s="31"/>
      <c r="K16" s="32"/>
      <c r="L16" s="23"/>
    </row>
    <row r="17" spans="2:12" ht="9" customHeight="1" thickBot="1" x14ac:dyDescent="0.3">
      <c r="B17" s="25"/>
      <c r="C17" s="26"/>
      <c r="D17" s="26"/>
      <c r="E17" s="101"/>
      <c r="F17" s="27"/>
      <c r="G17" s="26"/>
      <c r="H17" s="26"/>
      <c r="I17" s="26"/>
      <c r="J17" s="26"/>
      <c r="K17" s="26"/>
      <c r="L17" s="28"/>
    </row>
    <row r="18" spans="2:12" x14ac:dyDescent="0.25"/>
    <row r="19" spans="2:12" x14ac:dyDescent="0.25"/>
    <row r="20" spans="2:12" x14ac:dyDescent="0.25"/>
    <row r="21" spans="2:12" x14ac:dyDescent="0.25"/>
    <row r="22" spans="2:12" x14ac:dyDescent="0.25"/>
    <row r="23" spans="2:12" x14ac:dyDescent="0.25"/>
    <row r="24" spans="2:12" x14ac:dyDescent="0.25"/>
    <row r="25" spans="2:12" ht="18" x14ac:dyDescent="0.25">
      <c r="G25" s="73" t="s">
        <v>26</v>
      </c>
    </row>
    <row r="26" spans="2:12" x14ac:dyDescent="0.25"/>
  </sheetData>
  <protectedRanges>
    <protectedRange sqref="I7:K16" name="Planeacion"/>
  </protectedRanges>
  <mergeCells count="15">
    <mergeCell ref="D7:D8"/>
    <mergeCell ref="F5:F6"/>
    <mergeCell ref="B7:B16"/>
    <mergeCell ref="D14:D16"/>
    <mergeCell ref="D9:D10"/>
    <mergeCell ref="C7:C16"/>
    <mergeCell ref="C3:K3"/>
    <mergeCell ref="C5:C6"/>
    <mergeCell ref="D5:D6"/>
    <mergeCell ref="E5:E6"/>
    <mergeCell ref="K5:K6"/>
    <mergeCell ref="I5:I6"/>
    <mergeCell ref="J5:J6"/>
    <mergeCell ref="H5:H6"/>
    <mergeCell ref="G5:G6"/>
  </mergeCells>
  <conditionalFormatting sqref="F7:F16">
    <cfRule type="cellIs" dxfId="5" priority="2" operator="between">
      <formula>81</formula>
      <formula>100</formula>
    </cfRule>
    <cfRule type="cellIs" dxfId="4" priority="3" operator="between">
      <formula>61</formula>
      <formula>80</formula>
    </cfRule>
    <cfRule type="cellIs" dxfId="3" priority="4" operator="between">
      <formula>41</formula>
      <formula>60</formula>
    </cfRule>
    <cfRule type="cellIs" dxfId="2" priority="5" operator="between">
      <formula>21</formula>
      <formula>40</formula>
    </cfRule>
    <cfRule type="cellIs" dxfId="1" priority="6" operator="between">
      <formula>1</formula>
      <formula>20</formula>
    </cfRule>
  </conditionalFormatting>
  <conditionalFormatting sqref="I7:K16">
    <cfRule type="expression" dxfId="0" priority="93">
      <formula>$F$7:$F$16&gt;80</formula>
    </cfRule>
  </conditionalFormatting>
  <dataValidations count="1">
    <dataValidation type="whole" allowBlank="1" showInputMessage="1" showErrorMessage="1" error="ERROR. NO DEBE DILIGENCIAR ESTAS CELDAS" sqref="F7:F16" xr:uid="{00000000-0002-0000-0400-000000000000}">
      <formula1>111111111111</formula1>
      <formula2>11111111111111100</formula2>
    </dataValidation>
  </dataValidations>
  <pageMargins left="0.70866141732283472" right="0.70866141732283472" top="0.74803149606299213" bottom="0.74803149606299213" header="0.31496062992125984" footer="0.31496062992125984"/>
  <pageSetup scale="90"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Inicio</vt:lpstr>
      <vt:lpstr>Instrucciones</vt:lpstr>
      <vt:lpstr>Autodiagnóstico</vt:lpstr>
      <vt:lpstr>Gráficas</vt:lpstr>
      <vt:lpstr>Plan de Acción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Luis  Eduardo Aguirre Ortiz</cp:lastModifiedBy>
  <cp:lastPrinted>2017-05-09T13:51:44Z</cp:lastPrinted>
  <dcterms:created xsi:type="dcterms:W3CDTF">2016-12-25T14:51:07Z</dcterms:created>
  <dcterms:modified xsi:type="dcterms:W3CDTF">2022-09-23T14:22:44Z</dcterms:modified>
</cp:coreProperties>
</file>