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PLAN\Escritorio\540- 54 PROYECTOS INSTITUCIONALES\540-54.01 PROY. INFR.Y DOTACIÓN\PROCESOS DE CONTRATACIÓN\CONTRATACIÓN 2026\MANTENIMIENTO JUNIO - DIC 2026\ANEXO TÉCNICO INF. 26\"/>
    </mc:Choice>
  </mc:AlternateContent>
  <bookViews>
    <workbookView xWindow="120" yWindow="15" windowWidth="18960" windowHeight="11325"/>
  </bookViews>
  <sheets>
    <sheet name="ANEXO No. 1" sheetId="1" r:id="rId1"/>
  </sheets>
  <definedNames>
    <definedName name="_xlnm.Print_Area" localSheetId="0">'ANEXO No. 1'!$A$1:$F$36</definedName>
  </definedNames>
  <calcPr calcId="152511"/>
</workbook>
</file>

<file path=xl/calcChain.xml><?xml version="1.0" encoding="utf-8"?>
<calcChain xmlns="http://schemas.openxmlformats.org/spreadsheetml/2006/main">
  <c r="F22" i="1" l="1"/>
  <c r="F9" i="1" l="1"/>
  <c r="F25" i="1" l="1"/>
  <c r="F19" i="1" l="1"/>
  <c r="F20" i="1"/>
  <c r="F13" i="1"/>
  <c r="F11" i="1"/>
  <c r="F7" i="1"/>
  <c r="F21" i="1" l="1"/>
  <c r="F16" i="1" l="1"/>
  <c r="F18" i="1" l="1"/>
  <c r="F15" i="1"/>
  <c r="F17" i="1" l="1"/>
  <c r="F14" i="1" l="1"/>
  <c r="F8" i="1"/>
  <c r="F24" i="1"/>
  <c r="F26" i="1" l="1"/>
  <c r="F28" i="1" s="1"/>
  <c r="F30" i="1" s="1"/>
  <c r="F31" i="1" l="1"/>
  <c r="F29" i="1"/>
  <c r="F32" i="1"/>
</calcChain>
</file>

<file path=xl/sharedStrings.xml><?xml version="1.0" encoding="utf-8"?>
<sst xmlns="http://schemas.openxmlformats.org/spreadsheetml/2006/main" count="67" uniqueCount="52">
  <si>
    <t>CANTIDAD</t>
  </si>
  <si>
    <t>ACTIVIDAD</t>
  </si>
  <si>
    <t xml:space="preserve">ITEM </t>
  </si>
  <si>
    <t>UNIDAD</t>
  </si>
  <si>
    <t>VLR.UNITARIO</t>
  </si>
  <si>
    <t>VLR.TOTAL</t>
  </si>
  <si>
    <t>UTILIDADES 5%</t>
  </si>
  <si>
    <t>GBL</t>
  </si>
  <si>
    <t>TOTAL COSTO DIRECTO</t>
  </si>
  <si>
    <t>IMPREVISTOS 3%</t>
  </si>
  <si>
    <t>MANTENIMIENTOS INESPERADOS O FORTUITOS</t>
  </si>
  <si>
    <t>MANTENIMIENTO PREVENTIVO DE TANQUES DE RESERVA DE AGUA ELEVADOS</t>
  </si>
  <si>
    <t>MANTENIMIENTO PREVENTIVO DE TANQUES DE RESERVA DE AGUA SUBTERRANEOS</t>
  </si>
  <si>
    <t>MANTENIMIENTO PREVENTIVO DE OZONIFICADORES</t>
  </si>
  <si>
    <t>MANTENIMIENTO PREVENTIVO PLANTAS DE TRATAMIENTO DE AGUA POTABLE</t>
  </si>
  <si>
    <t xml:space="preserve">COSTO DIRECTO  </t>
  </si>
  <si>
    <t>TOTAL</t>
  </si>
  <si>
    <t>EDIFICIOS</t>
  </si>
  <si>
    <t>LIMPIEZA DE CUBIERTAS Y CANALES DE AGUAS LLUVIAS</t>
  </si>
  <si>
    <t>INSTALACIONES FISICAS</t>
  </si>
  <si>
    <t>SISTEMA DE REDES</t>
  </si>
  <si>
    <t>MANTENIMIENTO PREVENTIVO POZOS SEPTICOS</t>
  </si>
  <si>
    <t>MANTENIMIENTO PREVENTIVO PLANTA DE TRATAMIENTO DE AGUAS RESIDUALES</t>
  </si>
  <si>
    <t>AREAS ADYACENTES</t>
  </si>
  <si>
    <t>MANTENIMIENTO ZONAS VERDES, AREAS ADYACENTES Y ACCESOS</t>
  </si>
  <si>
    <t>ADMINISTRACION 24%</t>
  </si>
  <si>
    <t>1.1</t>
  </si>
  <si>
    <t>1.2</t>
  </si>
  <si>
    <t>2.1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</si>
  <si>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</si>
  <si>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</si>
  <si>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</si>
  <si>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</si>
  <si>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</si>
  <si>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</si>
  <si>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</si>
  <si>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</si>
  <si>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</si>
  <si>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4.1</t>
  </si>
  <si>
    <t>MANTENIMIENTO CORRECTIVO DE LAS INSTALACIONES Y REDES HIDRÁULICAS ( LAVAMANOS, SANITARIOS, DUCHAS, GRIIFOS Y POCETAS DE ASEO)  E INSTALACIONES Y REDES SANITARIAS (LAVAMANOS, GRIFOS, SANITARIOS,  DUCHAS, POCETAS DE ASEO,  SIFONES, REJILLAS)</t>
  </si>
  <si>
    <t>MANTENIMIENTO CORRECTIVO DE LAS INSTALACIONES  Y REDES ELECTRICAS, RED DE DATOS,  RED TELEFONICA</t>
  </si>
  <si>
    <t xml:space="preserve">MANTENIMIENTO PREVENTIVO DE REDES DE CONDUCCIÓN DE GASES MEDICINALES  </t>
  </si>
  <si>
    <t>MANTENIMIENTO CORRECTIVO DE CUBIERTAS, CIELOS RASOS, MUROS,  PAÑETES ESTUCOS, CARPINTERIA METÁLICA ( PUERTAS Y VENTANAS, REJAS, CERRAMIENTOS, ESTRUCTURA DE CUBIERTAS Y PASAMANOS  METÁLICOS) , CARPINTERIA EN MADERA (PUERTAS, VENTANAS Y PASAMANOS),  PISOS, ESCALERAS</t>
  </si>
  <si>
    <t xml:space="preserve">MANTENIMIENTO CORRECTIVO DE CASETA MANIFOULD, CUARTOS DE RESIDUOS, CASETAS DE VIGILANCIA , GARAJES Y PARQUEADEROS, CUARTOS DE PLANTAS ELECTRICAS Y CERRAMIENTOS </t>
  </si>
  <si>
    <t>CUADRO RESUMEN</t>
  </si>
  <si>
    <t>PRESUPUESTO MANTENIMIENTO DE INFRAESTRUCTURA HOSPITALARIA 2026</t>
  </si>
  <si>
    <t>MANTENIMIENTO FACHADAS Y VENTANERIA EXTERNA</t>
  </si>
  <si>
    <t>1.3</t>
  </si>
  <si>
    <t>MANTENIMIENTO PREVENTIVO, CORRECTIVO Y FORTUITOS DE LA INFRAESTRUCTURA HOSPITALARIA DE LA RED DE PRESTACIÓN DE SERVICIOS Y SEDE ADMINISTRATIVA DE LA EMPRESA SOCIAL DEL ESTADO PASTO SALUD E.S.E.  PERIODO JUNIO - DICIEMBRE -2026</t>
  </si>
  <si>
    <t>3.10</t>
  </si>
  <si>
    <t>MANTENIMIENTO INTEGRAL PREVENTIVO Y CORRECTIVO DE SISTEMA DE  PROTECCIÓN CONTRA INCENDIOS Y SISTEMA HVAC</t>
  </si>
  <si>
    <t>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</si>
</sst>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\$\ #,##0.00"/>
    <numFmt numFmtId="166" formatCode="_(* #,##0.0_);_(* \(#,##0.0\);_(* &quot;-&quot;??_);_(@_)"/>
    <numFmt numFmtId="167" formatCode="0.0"/>
  </numFmts>
  <fonts count="18" x14ac:knownFonts="1">
    <font>
      <sz val="10"/>
      <color rgb="FF000000"/>
      <name val="Times New Roman"/>
      <charset val="204"/>
    </font>
    <font>
      <sz val="7"/>
      <color rgb="FF000000"/>
      <name val="Calibri"/>
      <family val="2"/>
    </font>
    <font>
      <b/>
      <i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b/>
      <i/>
      <sz val="9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b/>
      <i/>
      <sz val="10"/>
      <color theme="1"/>
      <name val="Calibri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66">
    <xf numFmtId="0" fontId="0" fillId="0" borderId="0" xfId="0" applyFill="1" applyBorder="1" applyAlignment="1">
      <alignment horizontal="left" vertical="top"/>
    </xf>
    <xf numFmtId="0" fontId="4" fillId="0" borderId="0" xfId="0" applyFont="1"/>
    <xf numFmtId="165" fontId="6" fillId="2" borderId="5" xfId="0" applyNumberFormat="1" applyFont="1" applyFill="1" applyBorder="1" applyAlignment="1">
      <alignment horizontal="center" vertical="top" shrinkToFit="1"/>
    </xf>
    <xf numFmtId="1" fontId="9" fillId="0" borderId="5" xfId="0" applyNumberFormat="1" applyFont="1" applyFill="1" applyBorder="1" applyAlignment="1">
      <alignment horizontal="center" vertical="center" shrinkToFit="1"/>
    </xf>
    <xf numFmtId="164" fontId="0" fillId="0" borderId="0" xfId="1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164" fontId="13" fillId="0" borderId="0" xfId="0" applyNumberFormat="1" applyFont="1" applyFill="1" applyBorder="1" applyAlignment="1">
      <alignment horizontal="left" vertical="top"/>
    </xf>
    <xf numFmtId="165" fontId="9" fillId="0" borderId="5" xfId="0" applyNumberFormat="1" applyFont="1" applyFill="1" applyBorder="1" applyAlignment="1">
      <alignment horizontal="center" vertical="center" shrinkToFit="1"/>
    </xf>
    <xf numFmtId="165" fontId="9" fillId="0" borderId="1" xfId="0" applyNumberFormat="1" applyFont="1" applyFill="1" applyBorder="1" applyAlignment="1">
      <alignment vertical="top" shrinkToFit="1"/>
    </xf>
    <xf numFmtId="165" fontId="11" fillId="2" borderId="1" xfId="0" applyNumberFormat="1" applyFont="1" applyFill="1" applyBorder="1" applyAlignment="1">
      <alignment vertical="top" shrinkToFit="1"/>
    </xf>
    <xf numFmtId="0" fontId="0" fillId="4" borderId="0" xfId="0" applyFill="1" applyBorder="1" applyAlignment="1">
      <alignment horizontal="left" vertical="top"/>
    </xf>
    <xf numFmtId="164" fontId="13" fillId="0" borderId="0" xfId="1" applyFont="1" applyFill="1" applyBorder="1" applyAlignment="1">
      <alignment horizontal="left" vertical="top"/>
    </xf>
    <xf numFmtId="2" fontId="5" fillId="2" borderId="5" xfId="0" applyNumberFormat="1" applyFont="1" applyFill="1" applyBorder="1" applyAlignment="1">
      <alignment horizontal="right" vertical="top" shrinkToFit="1"/>
    </xf>
    <xf numFmtId="2" fontId="9" fillId="0" borderId="2" xfId="0" applyNumberFormat="1" applyFont="1" applyFill="1" applyBorder="1" applyAlignment="1">
      <alignment horizontal="center" vertical="top" shrinkToFit="1"/>
    </xf>
    <xf numFmtId="2" fontId="9" fillId="0" borderId="3" xfId="0" applyNumberFormat="1" applyFont="1" applyFill="1" applyBorder="1" applyAlignment="1">
      <alignment horizontal="center" vertical="top" shrinkToFit="1"/>
    </xf>
    <xf numFmtId="0" fontId="2" fillId="2" borderId="5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166" fontId="10" fillId="0" borderId="5" xfId="1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center" vertical="top" wrapText="1"/>
    </xf>
    <xf numFmtId="1" fontId="5" fillId="4" borderId="5" xfId="0" applyNumberFormat="1" applyFont="1" applyFill="1" applyBorder="1" applyAlignment="1">
      <alignment horizontal="center" vertical="top" shrinkToFit="1"/>
    </xf>
    <xf numFmtId="167" fontId="9" fillId="0" borderId="5" xfId="0" applyNumberFormat="1" applyFont="1" applyFill="1" applyBorder="1" applyAlignment="1">
      <alignment horizontal="center" vertical="center" shrinkToFit="1"/>
    </xf>
    <xf numFmtId="1" fontId="6" fillId="0" borderId="5" xfId="0" applyNumberFormat="1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164" fontId="9" fillId="0" borderId="0" xfId="0" applyNumberFormat="1" applyFont="1" applyFill="1" applyBorder="1" applyAlignment="1">
      <alignment horizontal="left" vertical="center"/>
    </xf>
    <xf numFmtId="164" fontId="9" fillId="0" borderId="0" xfId="1" applyFont="1" applyFill="1" applyBorder="1" applyAlignment="1">
      <alignment horizontal="left" vertical="top"/>
    </xf>
    <xf numFmtId="164" fontId="6" fillId="0" borderId="0" xfId="0" applyNumberFormat="1" applyFont="1" applyFill="1" applyBorder="1" applyAlignment="1">
      <alignment horizontal="left" vertical="top"/>
    </xf>
    <xf numFmtId="164" fontId="9" fillId="0" borderId="0" xfId="0" applyNumberFormat="1" applyFont="1" applyFill="1" applyBorder="1" applyAlignment="1">
      <alignment vertical="center"/>
    </xf>
    <xf numFmtId="165" fontId="9" fillId="4" borderId="2" xfId="0" applyNumberFormat="1" applyFont="1" applyFill="1" applyBorder="1" applyAlignment="1">
      <alignment horizontal="center" vertical="top" shrinkToFit="1"/>
    </xf>
    <xf numFmtId="165" fontId="1" fillId="4" borderId="2" xfId="0" applyNumberFormat="1" applyFont="1" applyFill="1" applyBorder="1" applyAlignment="1">
      <alignment horizontal="center" vertical="top" shrinkToFit="1"/>
    </xf>
    <xf numFmtId="165" fontId="1" fillId="4" borderId="0" xfId="0" applyNumberFormat="1" applyFont="1" applyFill="1" applyBorder="1" applyAlignment="1">
      <alignment horizontal="center" vertical="top" shrinkToFit="1"/>
    </xf>
    <xf numFmtId="165" fontId="6" fillId="4" borderId="0" xfId="0" applyNumberFormat="1" applyFont="1" applyFill="1" applyBorder="1" applyAlignment="1">
      <alignment vertical="center" shrinkToFit="1"/>
    </xf>
    <xf numFmtId="4" fontId="9" fillId="4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7" fillId="4" borderId="0" xfId="0" applyFont="1" applyFill="1" applyBorder="1" applyAlignment="1">
      <alignment horizontal="right" vertical="top" wrapText="1"/>
    </xf>
    <xf numFmtId="165" fontId="11" fillId="4" borderId="0" xfId="0" applyNumberFormat="1" applyFont="1" applyFill="1" applyBorder="1" applyAlignment="1">
      <alignment vertical="top" shrinkToFit="1"/>
    </xf>
    <xf numFmtId="165" fontId="16" fillId="4" borderId="5" xfId="0" applyNumberFormat="1" applyFont="1" applyFill="1" applyBorder="1" applyAlignment="1">
      <alignment horizontal="center" vertical="center" shrinkToFit="1"/>
    </xf>
    <xf numFmtId="2" fontId="9" fillId="0" borderId="5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top" shrinkToFit="1"/>
    </xf>
    <xf numFmtId="2" fontId="9" fillId="0" borderId="3" xfId="0" applyNumberFormat="1" applyFont="1" applyFill="1" applyBorder="1" applyAlignment="1">
      <alignment horizontal="center" vertical="top" shrinkToFit="1"/>
    </xf>
    <xf numFmtId="2" fontId="9" fillId="0" borderId="4" xfId="0" applyNumberFormat="1" applyFont="1" applyFill="1" applyBorder="1" applyAlignment="1">
      <alignment horizontal="center" vertical="top" shrinkToFit="1"/>
    </xf>
    <xf numFmtId="165" fontId="11" fillId="2" borderId="2" xfId="0" applyNumberFormat="1" applyFont="1" applyFill="1" applyBorder="1" applyAlignment="1">
      <alignment horizontal="right" vertical="top" shrinkToFit="1"/>
    </xf>
    <xf numFmtId="165" fontId="11" fillId="2" borderId="3" xfId="0" applyNumberFormat="1" applyFont="1" applyFill="1" applyBorder="1" applyAlignment="1">
      <alignment horizontal="right" vertical="top" shrinkToFit="1"/>
    </xf>
    <xf numFmtId="165" fontId="11" fillId="2" borderId="4" xfId="0" applyNumberFormat="1" applyFont="1" applyFill="1" applyBorder="1" applyAlignment="1">
      <alignment horizontal="right" vertical="top" shrinkToFit="1"/>
    </xf>
    <xf numFmtId="0" fontId="8" fillId="0" borderId="5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right" vertical="top" wrapText="1"/>
    </xf>
    <xf numFmtId="0" fontId="7" fillId="2" borderId="4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1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2252872</xdr:colOff>
      <xdr:row>0</xdr:row>
      <xdr:rowOff>49697</xdr:rowOff>
    </xdr:from>
    <xdr:to>
      <xdr:col>3</xdr:col>
      <xdr:colOff>373104</xdr:colOff>
      <xdr:row>0</xdr:row>
      <xdr:rowOff>728868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2617307" y="49697"/>
          <a:ext cx="1897101" cy="6791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19" zoomScale="115" zoomScaleNormal="115" workbookViewId="0">
      <selection activeCell="G46" sqref="G46"/>
    </sheetView>
  </sheetViews>
  <sheetFormatPr baseColWidth="10" defaultColWidth="9.33203125" defaultRowHeight="12.75" x14ac:dyDescent="0.2"/>
  <cols>
    <col min="1" max="1" width="6.33203125" customWidth="1"/>
    <col min="2" max="2" width="55.33203125" customWidth="1"/>
    <col min="3" max="3" width="10.6640625" customWidth="1"/>
    <col min="4" max="4" width="11" customWidth="1"/>
    <col min="5" max="5" width="15.5" customWidth="1"/>
    <col min="6" max="6" width="19.1640625" customWidth="1"/>
    <col min="7" max="7" width="21.1640625" bestFit="1" customWidth="1"/>
    <col min="8" max="8" width="12.1640625" hidden="1" customWidth="1"/>
    <col min="9" max="9" width="25" customWidth="1"/>
    <col min="10" max="10" width="25.6640625" customWidth="1"/>
  </cols>
  <sheetData>
    <row r="1" spans="1:10" s="1" customFormat="1" ht="65.25" customHeight="1" x14ac:dyDescent="0.25">
      <c r="A1" s="44"/>
      <c r="B1" s="45"/>
      <c r="C1" s="45"/>
      <c r="D1" s="45"/>
      <c r="E1" s="45"/>
      <c r="F1" s="46"/>
    </row>
    <row r="2" spans="1:10" s="1" customFormat="1" ht="15.75" customHeight="1" x14ac:dyDescent="0.25">
      <c r="A2" s="47" t="s">
        <v>44</v>
      </c>
      <c r="B2" s="48"/>
      <c r="C2" s="48"/>
      <c r="D2" s="48"/>
      <c r="E2" s="48"/>
      <c r="F2" s="49"/>
    </row>
    <row r="3" spans="1:10" s="1" customFormat="1" ht="15" customHeight="1" x14ac:dyDescent="0.25">
      <c r="A3" s="47" t="s">
        <v>45</v>
      </c>
      <c r="B3" s="48"/>
      <c r="C3" s="48"/>
      <c r="D3" s="48"/>
      <c r="E3" s="48"/>
      <c r="F3" s="49"/>
    </row>
    <row r="4" spans="1:10" ht="28.5" customHeight="1" x14ac:dyDescent="0.2">
      <c r="A4" s="57" t="s">
        <v>48</v>
      </c>
      <c r="B4" s="58"/>
      <c r="C4" s="58"/>
      <c r="D4" s="58"/>
      <c r="E4" s="58"/>
      <c r="F4" s="59"/>
      <c r="G4" s="28"/>
      <c r="H4" s="27"/>
      <c r="I4" s="28"/>
      <c r="J4" s="28"/>
    </row>
    <row r="5" spans="1:10" ht="14.25" customHeight="1" x14ac:dyDescent="0.2">
      <c r="A5" s="12" t="s">
        <v>2</v>
      </c>
      <c r="B5" s="17" t="s">
        <v>1</v>
      </c>
      <c r="C5" s="15" t="s">
        <v>3</v>
      </c>
      <c r="D5" s="15" t="s">
        <v>0</v>
      </c>
      <c r="E5" s="15" t="s">
        <v>4</v>
      </c>
      <c r="F5" s="15" t="s">
        <v>5</v>
      </c>
      <c r="G5" s="39"/>
      <c r="H5" s="29"/>
      <c r="I5" s="29"/>
      <c r="J5" s="29"/>
    </row>
    <row r="6" spans="1:10" ht="14.25" customHeight="1" x14ac:dyDescent="0.2">
      <c r="A6" s="21">
        <v>1</v>
      </c>
      <c r="B6" s="25" t="s">
        <v>17</v>
      </c>
      <c r="C6" s="20"/>
      <c r="D6" s="20"/>
      <c r="E6" s="20"/>
      <c r="F6" s="20"/>
      <c r="G6" s="29"/>
      <c r="H6" s="29"/>
      <c r="I6" s="29"/>
      <c r="J6" s="29"/>
    </row>
    <row r="7" spans="1:10" ht="61.5" customHeight="1" x14ac:dyDescent="0.2">
      <c r="A7" s="22" t="s">
        <v>26</v>
      </c>
      <c r="B7" s="24" t="s">
        <v>42</v>
      </c>
      <c r="C7" s="3" t="s">
        <v>7</v>
      </c>
      <c r="D7" s="18">
        <v>1</v>
      </c>
      <c r="E7" s="7"/>
      <c r="F7" s="7">
        <f>E7*D7</f>
        <v>0</v>
      </c>
      <c r="G7" s="30"/>
      <c r="H7" s="29"/>
      <c r="I7" s="33"/>
      <c r="J7" s="31"/>
    </row>
    <row r="8" spans="1:10" ht="15" customHeight="1" x14ac:dyDescent="0.2">
      <c r="A8" s="22" t="s">
        <v>27</v>
      </c>
      <c r="B8" s="24" t="s">
        <v>18</v>
      </c>
      <c r="C8" s="3" t="s">
        <v>7</v>
      </c>
      <c r="D8" s="18">
        <v>1</v>
      </c>
      <c r="E8" s="7"/>
      <c r="F8" s="7">
        <f t="shared" ref="F8:F24" si="0">E8*D8</f>
        <v>0</v>
      </c>
      <c r="G8" s="30"/>
      <c r="H8" s="29"/>
      <c r="I8" s="33"/>
      <c r="J8" s="31"/>
    </row>
    <row r="9" spans="1:10" ht="15" customHeight="1" x14ac:dyDescent="0.2">
      <c r="A9" s="22" t="s">
        <v>47</v>
      </c>
      <c r="B9" s="24" t="s">
        <v>46</v>
      </c>
      <c r="C9" s="3" t="s">
        <v>7</v>
      </c>
      <c r="D9" s="18">
        <v>1</v>
      </c>
      <c r="E9" s="7"/>
      <c r="F9" s="7">
        <f t="shared" si="0"/>
        <v>0</v>
      </c>
      <c r="G9" s="30"/>
      <c r="H9" s="29"/>
      <c r="I9" s="33"/>
      <c r="J9" s="31"/>
    </row>
    <row r="10" spans="1:10" ht="13.5" customHeight="1" x14ac:dyDescent="0.2">
      <c r="A10" s="23">
        <v>2</v>
      </c>
      <c r="B10" s="26" t="s">
        <v>19</v>
      </c>
      <c r="C10" s="3"/>
      <c r="D10" s="18"/>
      <c r="E10" s="7"/>
      <c r="F10" s="7"/>
      <c r="G10" s="30"/>
      <c r="H10" s="29"/>
      <c r="I10" s="33"/>
      <c r="J10" s="31"/>
    </row>
    <row r="11" spans="1:10" ht="48" customHeight="1" x14ac:dyDescent="0.2">
      <c r="A11" s="22" t="s">
        <v>28</v>
      </c>
      <c r="B11" s="24" t="s">
        <v>43</v>
      </c>
      <c r="C11" s="3" t="s">
        <v>7</v>
      </c>
      <c r="D11" s="18">
        <v>1</v>
      </c>
      <c r="E11" s="7"/>
      <c r="F11" s="7">
        <f t="shared" si="0"/>
        <v>0</v>
      </c>
      <c r="G11" s="30"/>
      <c r="H11" s="29"/>
      <c r="I11" s="33"/>
      <c r="J11" s="31"/>
    </row>
    <row r="12" spans="1:10" ht="12.75" customHeight="1" x14ac:dyDescent="0.2">
      <c r="A12" s="23">
        <v>3</v>
      </c>
      <c r="B12" s="26" t="s">
        <v>20</v>
      </c>
      <c r="C12" s="3"/>
      <c r="D12" s="18"/>
      <c r="E12" s="7"/>
      <c r="F12" s="7"/>
      <c r="G12" s="30"/>
      <c r="H12" s="29"/>
      <c r="I12" s="33"/>
      <c r="J12" s="31"/>
    </row>
    <row r="13" spans="1:10" ht="58.5" customHeight="1" x14ac:dyDescent="0.2">
      <c r="A13" s="22" t="s">
        <v>29</v>
      </c>
      <c r="B13" s="24" t="s">
        <v>39</v>
      </c>
      <c r="C13" s="3" t="s">
        <v>7</v>
      </c>
      <c r="D13" s="18">
        <v>1</v>
      </c>
      <c r="E13" s="7"/>
      <c r="F13" s="7">
        <f t="shared" si="0"/>
        <v>0</v>
      </c>
      <c r="G13" s="30"/>
      <c r="H13" s="29"/>
      <c r="I13" s="33"/>
      <c r="J13" s="31"/>
    </row>
    <row r="14" spans="1:10" ht="18" customHeight="1" x14ac:dyDescent="0.2">
      <c r="A14" s="22" t="s">
        <v>30</v>
      </c>
      <c r="B14" s="24" t="s">
        <v>21</v>
      </c>
      <c r="C14" s="3" t="s">
        <v>7</v>
      </c>
      <c r="D14" s="18">
        <v>1</v>
      </c>
      <c r="E14" s="7"/>
      <c r="F14" s="7">
        <f t="shared" si="0"/>
        <v>0</v>
      </c>
      <c r="G14" s="30"/>
      <c r="H14" s="29"/>
      <c r="I14" s="33"/>
      <c r="J14" s="31"/>
    </row>
    <row r="15" spans="1:10" ht="25.5" customHeight="1" x14ac:dyDescent="0.2">
      <c r="A15" s="22" t="s">
        <v>31</v>
      </c>
      <c r="B15" s="24" t="s">
        <v>22</v>
      </c>
      <c r="C15" s="3" t="s">
        <v>7</v>
      </c>
      <c r="D15" s="18">
        <v>1</v>
      </c>
      <c r="E15" s="7"/>
      <c r="F15" s="7">
        <f t="shared" si="0"/>
        <v>0</v>
      </c>
      <c r="G15" s="30"/>
      <c r="H15" s="29"/>
      <c r="I15" s="33"/>
      <c r="J15" s="31"/>
    </row>
    <row r="16" spans="1:10" ht="24" customHeight="1" x14ac:dyDescent="0.2">
      <c r="A16" s="22" t="s">
        <v>32</v>
      </c>
      <c r="B16" s="24" t="s">
        <v>11</v>
      </c>
      <c r="C16" s="3" t="s">
        <v>7</v>
      </c>
      <c r="D16" s="18">
        <v>1</v>
      </c>
      <c r="E16" s="7"/>
      <c r="F16" s="7">
        <f t="shared" si="0"/>
        <v>0</v>
      </c>
      <c r="G16" s="30"/>
      <c r="H16" s="29"/>
      <c r="I16" s="33"/>
      <c r="J16" s="31"/>
    </row>
    <row r="17" spans="1:10" ht="24.75" customHeight="1" x14ac:dyDescent="0.2">
      <c r="A17" s="22" t="s">
        <v>33</v>
      </c>
      <c r="B17" s="24" t="s">
        <v>12</v>
      </c>
      <c r="C17" s="3" t="s">
        <v>7</v>
      </c>
      <c r="D17" s="18">
        <v>1</v>
      </c>
      <c r="E17" s="7"/>
      <c r="F17" s="7">
        <f t="shared" si="0"/>
        <v>0</v>
      </c>
      <c r="G17" s="30"/>
      <c r="H17" s="29"/>
      <c r="I17" s="33"/>
      <c r="J17" s="31"/>
    </row>
    <row r="18" spans="1:10" ht="15.75" customHeight="1" x14ac:dyDescent="0.2">
      <c r="A18" s="22" t="s">
        <v>34</v>
      </c>
      <c r="B18" s="24" t="s">
        <v>13</v>
      </c>
      <c r="C18" s="3" t="s">
        <v>7</v>
      </c>
      <c r="D18" s="18">
        <v>1</v>
      </c>
      <c r="E18" s="7"/>
      <c r="F18" s="7">
        <f t="shared" si="0"/>
        <v>0</v>
      </c>
      <c r="G18" s="30"/>
      <c r="H18" s="29"/>
      <c r="I18" s="33"/>
      <c r="J18" s="31"/>
    </row>
    <row r="19" spans="1:10" ht="24" customHeight="1" x14ac:dyDescent="0.2">
      <c r="A19" s="22" t="s">
        <v>35</v>
      </c>
      <c r="B19" s="24" t="s">
        <v>14</v>
      </c>
      <c r="C19" s="3" t="s">
        <v>7</v>
      </c>
      <c r="D19" s="18">
        <v>1</v>
      </c>
      <c r="E19" s="7"/>
      <c r="F19" s="7">
        <f t="shared" si="0"/>
        <v>0</v>
      </c>
      <c r="G19" s="30"/>
      <c r="H19" s="29"/>
      <c r="I19" s="33"/>
      <c r="J19" s="31"/>
    </row>
    <row r="20" spans="1:10" ht="23.25" customHeight="1" x14ac:dyDescent="0.2">
      <c r="A20" s="22" t="s">
        <v>36</v>
      </c>
      <c r="B20" s="24" t="s">
        <v>40</v>
      </c>
      <c r="C20" s="3" t="s">
        <v>7</v>
      </c>
      <c r="D20" s="18">
        <v>1</v>
      </c>
      <c r="E20" s="7"/>
      <c r="F20" s="7">
        <f t="shared" si="0"/>
        <v>0</v>
      </c>
      <c r="G20" s="30"/>
      <c r="H20" s="29"/>
      <c r="I20" s="33"/>
      <c r="J20" s="31"/>
    </row>
    <row r="21" spans="1:10" ht="27" customHeight="1" x14ac:dyDescent="0.2">
      <c r="A21" s="22" t="s">
        <v>37</v>
      </c>
      <c r="B21" s="24" t="s">
        <v>41</v>
      </c>
      <c r="C21" s="3" t="s">
        <v>7</v>
      </c>
      <c r="D21" s="18">
        <v>1</v>
      </c>
      <c r="E21" s="7"/>
      <c r="F21" s="7">
        <f t="shared" si="0"/>
        <v>0</v>
      </c>
      <c r="G21" s="30"/>
      <c r="H21" s="29"/>
      <c r="I21" s="33"/>
      <c r="J21" s="31"/>
    </row>
    <row r="22" spans="1:10" ht="27" customHeight="1" x14ac:dyDescent="0.2">
      <c r="A22" s="43" t="s">
        <v>49</v>
      </c>
      <c r="B22" s="24" t="s">
        <v>50</v>
      </c>
      <c r="C22" s="3" t="s">
        <v>7</v>
      </c>
      <c r="D22" s="18">
        <v>1</v>
      </c>
      <c r="E22" s="7"/>
      <c r="F22" s="7">
        <f t="shared" ref="F22" si="1">E22*D22</f>
        <v>0</v>
      </c>
      <c r="G22" s="30"/>
      <c r="H22" s="29"/>
      <c r="I22" s="33"/>
      <c r="J22" s="31"/>
    </row>
    <row r="23" spans="1:10" ht="15" customHeight="1" x14ac:dyDescent="0.2">
      <c r="A23" s="23">
        <v>4</v>
      </c>
      <c r="B23" s="26" t="s">
        <v>23</v>
      </c>
      <c r="C23" s="3"/>
      <c r="D23" s="18"/>
      <c r="E23" s="7"/>
      <c r="F23" s="7"/>
      <c r="G23" s="30"/>
      <c r="H23" s="29"/>
      <c r="I23" s="33"/>
      <c r="J23" s="31"/>
    </row>
    <row r="24" spans="1:10" ht="23.25" customHeight="1" x14ac:dyDescent="0.2">
      <c r="A24" s="22" t="s">
        <v>38</v>
      </c>
      <c r="B24" s="24" t="s">
        <v>24</v>
      </c>
      <c r="C24" s="3" t="s">
        <v>7</v>
      </c>
      <c r="D24" s="18">
        <v>1</v>
      </c>
      <c r="E24" s="7"/>
      <c r="F24" s="7">
        <f t="shared" si="0"/>
        <v>0</v>
      </c>
      <c r="G24" s="30"/>
      <c r="H24" s="29"/>
      <c r="I24" s="33"/>
      <c r="J24" s="31"/>
    </row>
    <row r="25" spans="1:10" ht="15" customHeight="1" x14ac:dyDescent="0.2">
      <c r="A25" s="23">
        <v>5</v>
      </c>
      <c r="B25" s="19" t="s">
        <v>10</v>
      </c>
      <c r="C25" s="3" t="s">
        <v>7</v>
      </c>
      <c r="D25" s="18">
        <v>1</v>
      </c>
      <c r="E25" s="42"/>
      <c r="F25" s="7">
        <f>E25*D25</f>
        <v>0</v>
      </c>
      <c r="G25" s="30"/>
      <c r="H25" s="29"/>
      <c r="I25" s="33"/>
      <c r="J25" s="29"/>
    </row>
    <row r="26" spans="1:10" x14ac:dyDescent="0.2">
      <c r="A26" s="53" t="s">
        <v>15</v>
      </c>
      <c r="B26" s="54"/>
      <c r="C26" s="54"/>
      <c r="D26" s="54"/>
      <c r="E26" s="55"/>
      <c r="F26" s="2">
        <f>SUM(F7:F25)</f>
        <v>0</v>
      </c>
      <c r="G26" s="32"/>
      <c r="H26" s="34"/>
      <c r="I26" s="37"/>
      <c r="J26" s="38"/>
    </row>
    <row r="27" spans="1:10" ht="9.75" customHeight="1" x14ac:dyDescent="0.2">
      <c r="A27" s="50"/>
      <c r="B27" s="51"/>
      <c r="C27" s="51"/>
      <c r="D27" s="51"/>
      <c r="E27" s="51"/>
      <c r="F27" s="52"/>
      <c r="G27" s="5"/>
      <c r="H27" s="35"/>
      <c r="I27" s="36"/>
      <c r="J27" s="2"/>
    </row>
    <row r="28" spans="1:10" ht="12.75" customHeight="1" x14ac:dyDescent="0.2">
      <c r="A28" s="13"/>
      <c r="B28" s="14"/>
      <c r="C28" s="56" t="s">
        <v>8</v>
      </c>
      <c r="D28" s="56"/>
      <c r="E28" s="56"/>
      <c r="F28" s="8">
        <f>+F26</f>
        <v>0</v>
      </c>
      <c r="G28" s="5"/>
      <c r="H28" s="35"/>
      <c r="I28" s="36"/>
      <c r="J28" s="10"/>
    </row>
    <row r="29" spans="1:10" ht="12.75" customHeight="1" x14ac:dyDescent="0.2">
      <c r="A29" s="13"/>
      <c r="B29" s="14"/>
      <c r="C29" s="56" t="s">
        <v>25</v>
      </c>
      <c r="D29" s="56"/>
      <c r="E29" s="56"/>
      <c r="F29" s="8">
        <f>+F28*24%</f>
        <v>0</v>
      </c>
      <c r="G29" s="5"/>
      <c r="H29" s="35"/>
      <c r="I29" s="36"/>
      <c r="J29" s="10"/>
    </row>
    <row r="30" spans="1:10" ht="12.75" customHeight="1" x14ac:dyDescent="0.2">
      <c r="A30" s="13"/>
      <c r="B30" s="14"/>
      <c r="C30" s="56" t="s">
        <v>6</v>
      </c>
      <c r="D30" s="56"/>
      <c r="E30" s="56"/>
      <c r="F30" s="8">
        <f>+F28*5%</f>
        <v>0</v>
      </c>
      <c r="G30" s="5"/>
      <c r="H30" s="35"/>
      <c r="I30" s="36"/>
      <c r="J30" s="10"/>
    </row>
    <row r="31" spans="1:10" ht="12.75" customHeight="1" x14ac:dyDescent="0.2">
      <c r="A31" s="13"/>
      <c r="B31" s="14"/>
      <c r="C31" s="56" t="s">
        <v>9</v>
      </c>
      <c r="D31" s="56"/>
      <c r="E31" s="56"/>
      <c r="F31" s="8">
        <f>+F28*3%</f>
        <v>0</v>
      </c>
      <c r="G31" s="5"/>
      <c r="H31" s="35"/>
      <c r="I31" s="36"/>
      <c r="J31" s="10"/>
    </row>
    <row r="32" spans="1:10" ht="12.75" customHeight="1" x14ac:dyDescent="0.2">
      <c r="A32" s="60" t="s">
        <v>16</v>
      </c>
      <c r="B32" s="61"/>
      <c r="C32" s="61"/>
      <c r="D32" s="61"/>
      <c r="E32" s="62"/>
      <c r="F32" s="9">
        <f>SUM(F28:F31)</f>
        <v>0</v>
      </c>
      <c r="G32" s="6"/>
      <c r="H32" s="35"/>
      <c r="I32" s="36"/>
      <c r="J32" s="10"/>
    </row>
    <row r="33" spans="1:10" ht="12.75" customHeight="1" x14ac:dyDescent="0.2">
      <c r="A33" s="40"/>
      <c r="B33" s="40"/>
      <c r="C33" s="40"/>
      <c r="D33" s="40"/>
      <c r="E33" s="40"/>
      <c r="F33" s="41"/>
      <c r="G33" s="6"/>
      <c r="H33" s="36"/>
      <c r="I33" s="36"/>
      <c r="J33" s="10"/>
    </row>
    <row r="34" spans="1:10" ht="10.5" customHeight="1" x14ac:dyDescent="0.2">
      <c r="A34" s="40"/>
      <c r="B34" s="40"/>
      <c r="C34" s="40"/>
      <c r="D34" s="40"/>
      <c r="E34" s="40"/>
      <c r="F34" s="41"/>
      <c r="G34" s="6"/>
      <c r="H34" s="36"/>
      <c r="I34" s="36"/>
      <c r="J34" s="10"/>
    </row>
    <row r="35" spans="1:10" ht="3" hidden="1" customHeight="1" x14ac:dyDescent="0.2">
      <c r="B35" s="64"/>
      <c r="C35" s="64"/>
      <c r="D35" s="64"/>
      <c r="E35" s="64"/>
      <c r="F35" s="64"/>
      <c r="G35" s="5"/>
    </row>
    <row r="36" spans="1:10" ht="3" hidden="1" customHeight="1" x14ac:dyDescent="0.2">
      <c r="B36" s="16"/>
      <c r="F36" s="6"/>
    </row>
    <row r="37" spans="1:10" x14ac:dyDescent="0.2">
      <c r="B37" s="16"/>
    </row>
    <row r="38" spans="1:10" x14ac:dyDescent="0.2">
      <c r="C38" s="63"/>
      <c r="D38" s="63"/>
    </row>
    <row r="39" spans="1:10" x14ac:dyDescent="0.2">
      <c r="B39" s="65" t="s">
        <v>51</v>
      </c>
      <c r="C39" s="64"/>
      <c r="D39" s="64"/>
      <c r="E39" s="64"/>
    </row>
    <row r="44" spans="1:10" x14ac:dyDescent="0.2">
      <c r="F44" s="4"/>
    </row>
    <row r="45" spans="1:10" x14ac:dyDescent="0.2">
      <c r="F45" s="4"/>
    </row>
    <row r="46" spans="1:10" x14ac:dyDescent="0.2">
      <c r="F46" s="4"/>
      <c r="G46" s="5"/>
    </row>
    <row r="47" spans="1:10" x14ac:dyDescent="0.2">
      <c r="F47" s="11"/>
    </row>
    <row r="48" spans="1:10" x14ac:dyDescent="0.2">
      <c r="F48" s="4"/>
    </row>
  </sheetData>
  <mergeCells count="14">
    <mergeCell ref="C39:E39"/>
    <mergeCell ref="C29:E29"/>
    <mergeCell ref="C30:E30"/>
    <mergeCell ref="C31:E31"/>
    <mergeCell ref="A32:E32"/>
    <mergeCell ref="C38:D38"/>
    <mergeCell ref="B35:F35"/>
    <mergeCell ref="A1:F1"/>
    <mergeCell ref="A3:F3"/>
    <mergeCell ref="A27:F27"/>
    <mergeCell ref="A26:E26"/>
    <mergeCell ref="C28:E28"/>
    <mergeCell ref="A4:F4"/>
    <mergeCell ref="A2:F2"/>
  </mergeCells>
  <pageMargins left="0.4" right="0.19" top="0.26" bottom="0.26" header="0.23" footer="0.17"/>
  <pageSetup scale="90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1</vt:lpstr>
      <vt:lpstr>'ANEXO No. 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Planeacion6</cp:lastModifiedBy>
  <cp:lastPrinted>2026-04-20T17:24:41Z</cp:lastPrinted>
  <dcterms:created xsi:type="dcterms:W3CDTF">2017-10-02T00:15:13Z</dcterms:created>
  <dcterms:modified xsi:type="dcterms:W3CDTF">2026-04-20T19:33:52Z</dcterms:modified>
</cp:coreProperties>
</file>